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05" windowWidth="14970" windowHeight="15360" activeTab="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'申込書'!$B$1:$L$44</definedName>
    <definedName name="_xlnm.Print_Titles" localSheetId="1">'受付総合（リンク元）'!$1:$1</definedName>
  </definedNames>
  <calcPr fullCalcOnLoad="1"/>
</workbook>
</file>

<file path=xl/sharedStrings.xml><?xml version="1.0" encoding="utf-8"?>
<sst xmlns="http://schemas.openxmlformats.org/spreadsheetml/2006/main" count="97" uniqueCount="88">
  <si>
    <t>勤　　務　　先</t>
  </si>
  <si>
    <t>住　　所</t>
  </si>
  <si>
    <t>郵便番号</t>
  </si>
  <si>
    <t>団体名・会社名</t>
  </si>
  <si>
    <t>申込ご担当者名</t>
  </si>
  <si>
    <t>氏名</t>
  </si>
  <si>
    <t>tel／fax</t>
  </si>
  <si>
    <t>／e-mail</t>
  </si>
  <si>
    <t>tel</t>
  </si>
  <si>
    <t>fax</t>
  </si>
  <si>
    <t>e-mail</t>
  </si>
  <si>
    <t>■参加者</t>
  </si>
  <si>
    <t>参加者所属部課</t>
  </si>
  <si>
    <t>役　職</t>
  </si>
  <si>
    <t>氏　　　名</t>
  </si>
  <si>
    <r>
      <t>●請求書</t>
    </r>
    <r>
      <rPr>
        <sz val="12"/>
        <color indexed="8"/>
        <rFont val="ＭＳ ゴシック"/>
        <family val="3"/>
      </rPr>
      <t>　</t>
    </r>
    <r>
      <rPr>
        <sz val="10"/>
        <color indexed="8"/>
        <rFont val="ＭＳ ゴシック"/>
        <family val="3"/>
      </rPr>
      <t>宛名：</t>
    </r>
  </si>
  <si>
    <r>
      <t>●備　考</t>
    </r>
    <r>
      <rPr>
        <sz val="9"/>
        <color indexed="8"/>
        <rFont val="ＭＳ ゴシック"/>
        <family val="3"/>
      </rPr>
      <t>（※上記以外に特に必要な事項があればお知らせください。）</t>
    </r>
  </si>
  <si>
    <t>※お申し込み頂いた個人情報は、配布する参加者名簿及び受付簿作成等当講習会の業務及び、当協会からの今後の各種講習会のご案内に使用させていただき、他の目的としては使用いたしません。</t>
  </si>
  <si>
    <r>
      <t>●</t>
    </r>
    <r>
      <rPr>
        <b/>
        <u val="single"/>
        <sz val="9"/>
        <color indexed="8"/>
        <rFont val="ＭＳ ゴシック"/>
        <family val="3"/>
      </rPr>
      <t>申し込み後１週間経過しても参加証が届かない場合や、締切間近の場合は必ず事務局までご連絡下さい。</t>
    </r>
  </si>
  <si>
    <t>（メールやＦＡＸのトラブル等により、申込書が事務局に届いていない場合があります）</t>
  </si>
  <si>
    <t>※お申し込み時にすでに定員になっており、受付できない場合があります。予めご了承ください。</t>
  </si>
  <si>
    <t>●申し込み締め切り後のキャンセルにつきましては取り消し料がかかる場合がありますので予めご了解ください。</t>
  </si>
  <si>
    <t>公共団体</t>
  </si>
  <si>
    <t>法人</t>
  </si>
  <si>
    <t>個人</t>
  </si>
  <si>
    <t>賛助</t>
  </si>
  <si>
    <t>必要</t>
  </si>
  <si>
    <t>不要</t>
  </si>
  <si>
    <t>会員種別
(※対象種別に丸をつけてください)</t>
  </si>
  <si>
    <t>必要な場合の領収書宛名</t>
  </si>
  <si>
    <t>可</t>
  </si>
  <si>
    <t>不可</t>
  </si>
  <si>
    <t>●領収書</t>
  </si>
  <si>
    <t>●参加者名簿への掲載について
（※丸をつけて下さい）</t>
  </si>
  <si>
    <t>申し込み日：</t>
  </si>
  <si>
    <t>■申込者</t>
  </si>
  <si>
    <t>所属
部課</t>
  </si>
  <si>
    <t>番号</t>
  </si>
  <si>
    <t>受付日</t>
  </si>
  <si>
    <t>団体名</t>
  </si>
  <si>
    <t>都道府県</t>
  </si>
  <si>
    <t>住所</t>
  </si>
  <si>
    <t>郵便番号</t>
  </si>
  <si>
    <t>申込担当所属部課</t>
  </si>
  <si>
    <t>申込担当氏名</t>
  </si>
  <si>
    <t>ふりがな</t>
  </si>
  <si>
    <t>会員・
非会員</t>
  </si>
  <si>
    <t>種別</t>
  </si>
  <si>
    <t>電話番号</t>
  </si>
  <si>
    <t>ＦＡＸ番号</t>
  </si>
  <si>
    <t>メール</t>
  </si>
  <si>
    <t>参加者所属</t>
  </si>
  <si>
    <t>参加者役職</t>
  </si>
  <si>
    <t>参加者氏名</t>
  </si>
  <si>
    <t>請求書</t>
  </si>
  <si>
    <t>領収書</t>
  </si>
  <si>
    <t>備考</t>
  </si>
  <si>
    <t>参加証送付</t>
  </si>
  <si>
    <t>参加費</t>
  </si>
  <si>
    <t>請求書宛名</t>
  </si>
  <si>
    <t>領収書宛名</t>
  </si>
  <si>
    <t>宛名</t>
  </si>
  <si>
    <t>人数</t>
  </si>
  <si>
    <t>請求額</t>
  </si>
  <si>
    <t>入金額</t>
  </si>
  <si>
    <t>入金日</t>
  </si>
  <si>
    <t>名簿掲載
可否</t>
  </si>
  <si>
    <t>様</t>
  </si>
  <si>
    <t>R2-</t>
  </si>
  <si>
    <t>R2-</t>
  </si>
  <si>
    <t>M15</t>
  </si>
  <si>
    <t>参加形態</t>
  </si>
  <si>
    <t>令和3年　　月　　日</t>
  </si>
  <si>
    <t>会員</t>
  </si>
  <si>
    <t>非会員</t>
  </si>
  <si>
    <r>
      <t>令和3年度　公園緑地講習会</t>
    </r>
    <r>
      <rPr>
        <b/>
        <sz val="16"/>
        <color indexed="8"/>
        <rFont val="ＭＳ ゴシック"/>
        <family val="3"/>
      </rPr>
      <t>　参加申込書</t>
    </r>
  </si>
  <si>
    <t>（10月6日～7日開催）</t>
  </si>
  <si>
    <t>●申し込み・問合せ先：（一社）日本公園緑地協会　多田</t>
  </si>
  <si>
    <r>
      <t>tel：03-5833-8551　　fax：03-5833-8553　　ｍail：</t>
    </r>
    <r>
      <rPr>
        <sz val="10.5"/>
        <color indexed="8"/>
        <rFont val="Century"/>
        <family val="1"/>
      </rPr>
      <t xml:space="preserve"> </t>
    </r>
    <r>
      <rPr>
        <b/>
        <sz val="9"/>
        <color indexed="8"/>
        <rFont val="ＭＳ ゴシック"/>
        <family val="3"/>
      </rPr>
      <t>kousyuu1@posa.or.jp</t>
    </r>
  </si>
  <si>
    <t>●必要事項をご記入のうえ、メールにて当協会へお送りください。メールで送付できない場合に限り、ＦＡＸにてご送付ください。</t>
  </si>
  <si>
    <t>請求書の宛名は、ご指定がない場合は、公共団体の場合は知事又は市町村長宛、他団体の場合は団体名宛、個人の場合は個人名宛とさせていただきます。</t>
  </si>
  <si>
    <t>人数</t>
  </si>
  <si>
    <r>
      <t>●申し込み締め切り日　</t>
    </r>
    <r>
      <rPr>
        <b/>
        <u val="single"/>
        <sz val="9"/>
        <color indexed="8"/>
        <rFont val="ＭＳ ゴシック"/>
        <family val="3"/>
      </rPr>
      <t>令和３年９月２９日（水）</t>
    </r>
  </si>
  <si>
    <t>●参加費は、参加証に記載の指定日までに指定の振込先にお振り込みください。</t>
  </si>
  <si>
    <t>申し込みを受理した方には参加証・請求書をメールで送付いたします。請求書の原本が必要な場合は、備考欄に「原本送付」とご記入ください。</t>
  </si>
  <si>
    <t>※講習会開催後に参加費の振り込みとなる場合は別途ご相談下さい。</t>
  </si>
  <si>
    <t>※振込先は参加証に記載してあります。</t>
  </si>
  <si>
    <t>●領収書は、講習会開催後に、振込確認済の方に郵送いたします。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</si>
</sst>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lt;=999]000;[&lt;=9999]000\-00;000\-0000"/>
    <numFmt numFmtId="179" formatCode="&quot;令和元年&quot;m&quot;月&quot;d&quot;日&quot;"/>
  </numFmts>
  <fonts count="69">
    <font>
      <sz val="11"/>
      <color theme="1"/>
      <name val="Calibri"/>
      <family val="3"/>
    </font>
    <font>
      <sz val="11"/>
      <color indexed="8"/>
      <name val="游ゴシック"/>
      <family val="3"/>
    </font>
    <font>
      <sz val="10.5"/>
      <color indexed="8"/>
      <name val="Century"/>
      <family val="1"/>
    </font>
    <font>
      <b/>
      <sz val="16"/>
      <color indexed="8"/>
      <name val="ＭＳ ゴシック"/>
      <family val="3"/>
    </font>
    <font>
      <sz val="11"/>
      <color indexed="8"/>
      <name val="ＭＳ ゴシック"/>
      <family val="3"/>
    </font>
    <font>
      <sz val="10"/>
      <color indexed="8"/>
      <name val="ＭＳ ゴシック"/>
      <family val="3"/>
    </font>
    <font>
      <sz val="6"/>
      <name val="游ゴシック"/>
      <family val="3"/>
    </font>
    <font>
      <sz val="5"/>
      <color indexed="8"/>
      <name val="ＭＳ ゴシック"/>
      <family val="3"/>
    </font>
    <font>
      <sz val="12"/>
      <color indexed="8"/>
      <name val="ＭＳ ゴシック"/>
      <family val="3"/>
    </font>
    <font>
      <sz val="9"/>
      <color indexed="8"/>
      <name val="ＭＳ ゴシック"/>
      <family val="3"/>
    </font>
    <font>
      <b/>
      <u val="single"/>
      <sz val="9"/>
      <color indexed="8"/>
      <name val="ＭＳ ゴシック"/>
      <family val="3"/>
    </font>
    <font>
      <b/>
      <sz val="9"/>
      <color indexed="8"/>
      <name val="ＭＳ ゴシック"/>
      <family val="3"/>
    </font>
    <font>
      <b/>
      <sz val="18"/>
      <color indexed="8"/>
      <name val="ＭＳ ゴシック"/>
      <family val="3"/>
    </font>
    <font>
      <sz val="10"/>
      <color indexed="8"/>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b/>
      <sz val="10"/>
      <color indexed="8"/>
      <name val="ＭＳ Ｐゴシック"/>
      <family val="3"/>
    </font>
    <font>
      <u val="single"/>
      <sz val="15.95"/>
      <color indexed="12"/>
      <name val="ＭＳ Ｐゴシック"/>
      <family val="3"/>
    </font>
    <font>
      <sz val="10"/>
      <color indexed="10"/>
      <name val="ＭＳ Ｐゴシック"/>
      <family val="3"/>
    </font>
    <font>
      <sz val="11"/>
      <name val="游ゴシック"/>
      <family val="3"/>
    </font>
    <font>
      <strike/>
      <sz val="11"/>
      <color indexed="10"/>
      <name val="游ゴシック"/>
      <family val="3"/>
    </font>
    <font>
      <sz val="10"/>
      <color indexed="8"/>
      <name val="游ゴシック"/>
      <family val="3"/>
    </font>
    <font>
      <b/>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000000"/>
      <name val="ＭＳ ゴシック"/>
      <family val="3"/>
    </font>
    <font>
      <sz val="11"/>
      <color rgb="FF000000"/>
      <name val="ＭＳ ゴシック"/>
      <family val="3"/>
    </font>
    <font>
      <sz val="12"/>
      <color rgb="FF000000"/>
      <name val="ＭＳ ゴシック"/>
      <family val="3"/>
    </font>
    <font>
      <sz val="10"/>
      <color rgb="FF000000"/>
      <name val="ＭＳ ゴシック"/>
      <family val="3"/>
    </font>
    <font>
      <sz val="11"/>
      <name val="Calibri"/>
      <family val="3"/>
    </font>
    <font>
      <strike/>
      <sz val="11"/>
      <color rgb="FFFF0000"/>
      <name val="Calibri"/>
      <family val="3"/>
    </font>
    <font>
      <sz val="10"/>
      <color theme="1"/>
      <name val="Calibri"/>
      <family val="3"/>
    </font>
    <font>
      <b/>
      <sz val="18"/>
      <color rgb="FF000000"/>
      <name val="ＭＳ ゴシック"/>
      <family val="3"/>
    </font>
    <font>
      <sz val="9"/>
      <color rgb="FF000000"/>
      <name val="ＭＳ ゴシック"/>
      <family val="3"/>
    </font>
    <font>
      <b/>
      <u val="single"/>
      <sz val="9"/>
      <color rgb="FF000000"/>
      <name val="ＭＳ ゴシック"/>
      <family val="3"/>
    </font>
    <font>
      <sz val="9"/>
      <color theme="1"/>
      <name val="ＭＳ ゴシック"/>
      <family val="3"/>
    </font>
    <font>
      <b/>
      <sz val="9"/>
      <color rgb="FF00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2" tint="-0.09996999800205231"/>
        <bgColor indexed="64"/>
      </patternFill>
    </fill>
    <fill>
      <patternFill patternType="solid">
        <fgColor rgb="FFD9D9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thin"/>
      <top style="thin"/>
      <bottom style="medium"/>
    </border>
    <border>
      <left/>
      <right style="dashed"/>
      <top style="medium"/>
      <bottom style="medium"/>
    </border>
    <border>
      <left style="medium"/>
      <right/>
      <top style="medium"/>
      <bottom style="medium"/>
    </border>
    <border>
      <left/>
      <right/>
      <top style="medium"/>
      <bottom style="medium"/>
    </border>
    <border>
      <left style="dashed"/>
      <right style="medium"/>
      <top style="medium"/>
      <bottom style="medium"/>
    </border>
    <border>
      <left style="dotted"/>
      <right style="medium"/>
      <top style="medium"/>
      <bottom style="medium"/>
    </border>
    <border>
      <left style="thin"/>
      <right style="thin"/>
      <top style="thin"/>
      <bottom style="thin"/>
    </border>
    <border>
      <left style="thin"/>
      <right style="thin"/>
      <top style="thin"/>
      <bottom/>
    </border>
    <border>
      <left/>
      <right style="dotted"/>
      <top style="medium"/>
      <bottom style="medium"/>
    </border>
    <border>
      <left style="medium"/>
      <right style="thin"/>
      <top style="thin"/>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style="medium"/>
      <right style="thin"/>
      <top/>
      <bottom style="thin"/>
    </border>
    <border>
      <left style="medium"/>
      <right style="thin"/>
      <top/>
      <bottom style="medium"/>
    </border>
    <border>
      <left/>
      <right/>
      <top style="medium"/>
      <bottom/>
    </border>
    <border>
      <left/>
      <right style="thin"/>
      <top style="medium"/>
      <bottom/>
    </border>
    <border>
      <left style="thin"/>
      <right/>
      <top/>
      <bottom style="medium"/>
    </border>
    <border>
      <left/>
      <right style="thin"/>
      <top/>
      <bottom style="medium"/>
    </border>
    <border>
      <left style="medium"/>
      <right/>
      <top/>
      <bottom style="medium"/>
    </border>
    <border>
      <left/>
      <right style="medium"/>
      <top/>
      <bottom style="medium"/>
    </border>
    <border>
      <left style="medium"/>
      <right style="medium"/>
      <top style="thin"/>
      <bottom/>
    </border>
    <border>
      <left style="medium"/>
      <right style="medium"/>
      <top/>
      <bottom style="thin"/>
    </border>
    <border>
      <left style="medium"/>
      <right/>
      <top style="medium"/>
      <bottom/>
    </border>
    <border>
      <left/>
      <right style="medium"/>
      <top style="medium"/>
      <bottom/>
    </border>
    <border diagonalUp="1">
      <left style="medium"/>
      <right/>
      <top style="medium"/>
      <bottom/>
      <diagonal style="thin"/>
    </border>
    <border diagonalUp="1">
      <left/>
      <right/>
      <top style="medium"/>
      <bottom/>
      <diagonal style="thin"/>
    </border>
    <border diagonalUp="1">
      <left/>
      <right style="medium"/>
      <top style="medium"/>
      <bottom/>
      <diagonal style="thin"/>
    </border>
    <border diagonalUp="1">
      <left style="medium"/>
      <right/>
      <top/>
      <bottom style="medium"/>
      <diagonal style="thin"/>
    </border>
    <border diagonalUp="1">
      <left/>
      <right/>
      <top/>
      <bottom style="medium"/>
      <diagonal style="thin"/>
    </border>
    <border diagonalUp="1">
      <left/>
      <right style="medium"/>
      <top/>
      <bottom style="medium"/>
      <diagonal style="thin"/>
    </border>
    <border>
      <left style="medium"/>
      <right/>
      <top style="thin"/>
      <bottom style="dashed"/>
    </border>
    <border>
      <left/>
      <right/>
      <top style="thin"/>
      <bottom style="dashed"/>
    </border>
    <border>
      <left/>
      <right style="medium"/>
      <top style="thin"/>
      <bottom style="dashed"/>
    </border>
    <border>
      <left style="medium"/>
      <right/>
      <top/>
      <bottom style="thin"/>
    </border>
    <border>
      <left/>
      <right/>
      <top/>
      <bottom style="thin"/>
    </border>
    <border>
      <left/>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right/>
      <top/>
      <bottom/>
    </border>
    <border>
      <left/>
      <right style="medium"/>
      <top/>
      <botto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bottom style="thin"/>
    </border>
    <border>
      <left style="medium"/>
      <right/>
      <top style="medium"/>
      <bottom style="thin"/>
    </border>
    <border>
      <left style="medium"/>
      <right/>
      <top style="thin"/>
      <bottom style="thin"/>
    </border>
    <border>
      <left/>
      <right/>
      <top style="thin"/>
      <bottom style="thin"/>
    </border>
    <border>
      <left/>
      <right style="medium"/>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181">
    <xf numFmtId="0" fontId="0" fillId="0" borderId="0" xfId="0" applyFont="1" applyAlignment="1">
      <alignment vertical="center"/>
    </xf>
    <xf numFmtId="0" fontId="57" fillId="0" borderId="0" xfId="0" applyFont="1" applyAlignment="1">
      <alignment horizontal="center" vertical="center"/>
    </xf>
    <xf numFmtId="0" fontId="58" fillId="0" borderId="10" xfId="0" applyFont="1" applyBorder="1" applyAlignment="1">
      <alignment horizontal="right" vertical="center"/>
    </xf>
    <xf numFmtId="0" fontId="59"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vertical="center"/>
    </xf>
    <xf numFmtId="0" fontId="58" fillId="0" borderId="17" xfId="0" applyFont="1" applyBorder="1" applyAlignment="1">
      <alignment horizontal="center" vertical="center" wrapText="1"/>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xf>
    <xf numFmtId="0" fontId="58" fillId="0" borderId="21" xfId="0" applyFont="1" applyBorder="1" applyAlignment="1">
      <alignment horizontal="left" vertical="center"/>
    </xf>
    <xf numFmtId="0" fontId="13" fillId="6" borderId="22" xfId="62" applyFont="1" applyFill="1" applyBorder="1" applyAlignment="1">
      <alignment horizontal="center" vertical="center" wrapText="1"/>
      <protection/>
    </xf>
    <xf numFmtId="0" fontId="15" fillId="6" borderId="22" xfId="62" applyFont="1" applyFill="1" applyBorder="1" applyAlignment="1">
      <alignment horizontal="center" vertical="center" wrapText="1"/>
      <protection/>
    </xf>
    <xf numFmtId="0" fontId="16" fillId="6" borderId="22" xfId="62" applyFont="1" applyFill="1" applyBorder="1" applyAlignment="1">
      <alignment horizontal="center" vertical="center" wrapText="1"/>
      <protection/>
    </xf>
    <xf numFmtId="38" fontId="13" fillId="6" borderId="22" xfId="51" applyFont="1" applyFill="1" applyBorder="1" applyAlignment="1">
      <alignment horizontal="center" vertical="center" wrapText="1"/>
    </xf>
    <xf numFmtId="38" fontId="13" fillId="6" borderId="0" xfId="51" applyFont="1" applyFill="1" applyAlignment="1">
      <alignment horizontal="center" vertical="center"/>
    </xf>
    <xf numFmtId="0" fontId="13" fillId="6" borderId="0" xfId="62" applyFont="1" applyFill="1" applyAlignment="1">
      <alignment horizontal="center" vertical="center"/>
      <protection/>
    </xf>
    <xf numFmtId="0" fontId="13" fillId="0" borderId="22" xfId="62" applyFont="1" applyBorder="1" applyAlignment="1" quotePrefix="1">
      <alignment horizontal="left" vertical="center" wrapText="1"/>
      <protection/>
    </xf>
    <xf numFmtId="58" fontId="13" fillId="0" borderId="22" xfId="62" applyNumberFormat="1" applyFont="1" applyBorder="1" applyAlignment="1" quotePrefix="1">
      <alignment horizontal="left" vertical="center" wrapText="1"/>
      <protection/>
    </xf>
    <xf numFmtId="0" fontId="13" fillId="0" borderId="22" xfId="62" applyFont="1" applyBorder="1" applyAlignment="1">
      <alignment horizontal="left" vertical="center" wrapText="1"/>
      <protection/>
    </xf>
    <xf numFmtId="0" fontId="18" fillId="0" borderId="22" xfId="62" applyFont="1" applyBorder="1" applyAlignment="1">
      <alignment horizontal="left" vertical="center" wrapText="1"/>
      <protection/>
    </xf>
    <xf numFmtId="176" fontId="16" fillId="0" borderId="22" xfId="43" applyNumberFormat="1" applyFont="1" applyBorder="1" applyAlignment="1" applyProtection="1">
      <alignment horizontal="left" vertical="center" wrapText="1"/>
      <protection/>
    </xf>
    <xf numFmtId="0" fontId="20" fillId="0" borderId="22" xfId="62" applyFont="1" applyBorder="1" applyAlignment="1">
      <alignment horizontal="center" vertical="center" wrapText="1"/>
      <protection/>
    </xf>
    <xf numFmtId="56" fontId="16" fillId="0" borderId="22" xfId="62" applyNumberFormat="1" applyFont="1" applyBorder="1" applyAlignment="1">
      <alignment horizontal="center" vertical="center" wrapText="1"/>
      <protection/>
    </xf>
    <xf numFmtId="177" fontId="13" fillId="33" borderId="22" xfId="51" applyNumberFormat="1" applyFont="1" applyFill="1" applyBorder="1" applyAlignment="1">
      <alignment horizontal="left" vertical="center" wrapText="1"/>
    </xf>
    <xf numFmtId="0" fontId="13" fillId="0" borderId="23" xfId="62" applyFont="1" applyBorder="1" applyAlignment="1">
      <alignment horizontal="left" vertical="center" wrapText="1"/>
      <protection/>
    </xf>
    <xf numFmtId="0" fontId="13" fillId="0" borderId="23" xfId="62" applyFont="1" applyBorder="1" applyAlignment="1">
      <alignment horizontal="center" vertical="center" wrapText="1"/>
      <protection/>
    </xf>
    <xf numFmtId="0" fontId="13" fillId="33" borderId="23" xfId="62" applyFont="1" applyFill="1" applyBorder="1" applyAlignment="1">
      <alignment horizontal="center" vertical="center" wrapText="1"/>
      <protection/>
    </xf>
    <xf numFmtId="38" fontId="13" fillId="0" borderId="22" xfId="51" applyFont="1" applyBorder="1" applyAlignment="1">
      <alignment horizontal="center" vertical="center" wrapText="1"/>
    </xf>
    <xf numFmtId="56" fontId="13" fillId="0" borderId="22" xfId="62" applyNumberFormat="1" applyFont="1" applyBorder="1" applyAlignment="1">
      <alignment horizontal="left" vertical="center" wrapText="1"/>
      <protection/>
    </xf>
    <xf numFmtId="38" fontId="0" fillId="0" borderId="0" xfId="51" applyFont="1" applyAlignment="1">
      <alignment vertical="center"/>
    </xf>
    <xf numFmtId="0" fontId="0" fillId="0" borderId="0" xfId="62">
      <alignment vertical="center"/>
      <protection/>
    </xf>
    <xf numFmtId="0" fontId="13" fillId="33" borderId="22" xfId="62" applyFont="1" applyFill="1" applyBorder="1" applyAlignment="1">
      <alignment horizontal="center" vertical="center" wrapText="1"/>
      <protection/>
    </xf>
    <xf numFmtId="0" fontId="16" fillId="0" borderId="22" xfId="43" applyFont="1" applyBorder="1" applyAlignment="1" applyProtection="1">
      <alignment horizontal="left" vertical="center" wrapText="1"/>
      <protection/>
    </xf>
    <xf numFmtId="0" fontId="13" fillId="0" borderId="11" xfId="62" applyFont="1" applyBorder="1" applyAlignment="1">
      <alignment horizontal="left" vertical="center" wrapText="1"/>
      <protection/>
    </xf>
    <xf numFmtId="0" fontId="16" fillId="0" borderId="22" xfId="62" applyFont="1" applyBorder="1" applyAlignment="1">
      <alignment horizontal="left" vertical="center" wrapText="1"/>
      <protection/>
    </xf>
    <xf numFmtId="38" fontId="61" fillId="0" borderId="0" xfId="51" applyFont="1" applyAlignment="1">
      <alignment vertical="center"/>
    </xf>
    <xf numFmtId="0" fontId="62" fillId="0" borderId="0" xfId="62" applyFont="1">
      <alignment vertical="center"/>
      <protection/>
    </xf>
    <xf numFmtId="0" fontId="61" fillId="0" borderId="0" xfId="62" applyFont="1">
      <alignment vertical="center"/>
      <protection/>
    </xf>
    <xf numFmtId="0" fontId="0" fillId="0" borderId="0" xfId="62" applyAlignment="1">
      <alignment horizontal="left" vertical="center"/>
      <protection/>
    </xf>
    <xf numFmtId="0" fontId="63" fillId="0" borderId="0" xfId="62" applyFont="1">
      <alignment vertical="center"/>
      <protection/>
    </xf>
    <xf numFmtId="0" fontId="0" fillId="0" borderId="0" xfId="62" applyAlignment="1">
      <alignment horizontal="center" vertical="center"/>
      <protection/>
    </xf>
    <xf numFmtId="0" fontId="52" fillId="0" borderId="0" xfId="62" applyFont="1">
      <alignment vertical="center"/>
      <protection/>
    </xf>
    <xf numFmtId="0" fontId="15" fillId="0" borderId="0" xfId="62" applyFont="1" applyAlignment="1">
      <alignment vertical="center" wrapText="1"/>
      <protection/>
    </xf>
    <xf numFmtId="0" fontId="13" fillId="0" borderId="0" xfId="62" applyFont="1">
      <alignment vertical="center"/>
      <protection/>
    </xf>
    <xf numFmtId="0" fontId="61" fillId="0" borderId="0" xfId="62" applyFont="1" applyAlignment="1">
      <alignment horizontal="center" vertical="center"/>
      <protection/>
    </xf>
    <xf numFmtId="38" fontId="17" fillId="0" borderId="0" xfId="51" applyFont="1" applyAlignment="1">
      <alignment horizontal="center" vertical="center"/>
    </xf>
    <xf numFmtId="0" fontId="58" fillId="0" borderId="10" xfId="0" applyFont="1" applyBorder="1" applyAlignment="1">
      <alignment horizontal="left" vertical="center"/>
    </xf>
    <xf numFmtId="14" fontId="13" fillId="0" borderId="22" xfId="62" applyNumberFormat="1" applyFont="1" applyBorder="1" applyAlignment="1">
      <alignment horizontal="left" vertical="center" wrapText="1"/>
      <protection/>
    </xf>
    <xf numFmtId="0" fontId="58" fillId="0" borderId="24" xfId="0" applyFont="1" applyBorder="1" applyAlignment="1">
      <alignment horizontal="center" vertical="center"/>
    </xf>
    <xf numFmtId="0" fontId="0" fillId="0" borderId="22" xfId="0" applyBorder="1" applyAlignment="1">
      <alignment horizontal="center" vertical="center"/>
    </xf>
    <xf numFmtId="0" fontId="60" fillId="0" borderId="25" xfId="0" applyFont="1" applyBorder="1" applyAlignment="1">
      <alignment horizontal="center" vertical="center"/>
    </xf>
    <xf numFmtId="0" fontId="13" fillId="34" borderId="22" xfId="62" applyFont="1" applyFill="1" applyBorder="1" applyAlignment="1">
      <alignment horizontal="center" vertical="center" wrapText="1"/>
      <protection/>
    </xf>
    <xf numFmtId="0" fontId="18" fillId="34" borderId="22" xfId="62" applyFont="1" applyFill="1" applyBorder="1" applyAlignment="1">
      <alignment horizontal="left" vertical="center" wrapText="1"/>
      <protection/>
    </xf>
    <xf numFmtId="0" fontId="0" fillId="0" borderId="22" xfId="0" applyBorder="1" applyAlignment="1">
      <alignment vertical="center"/>
    </xf>
    <xf numFmtId="0" fontId="64" fillId="0" borderId="0" xfId="0" applyFont="1" applyAlignment="1">
      <alignment horizontal="center" vertical="center"/>
    </xf>
    <xf numFmtId="0" fontId="60" fillId="35" borderId="18" xfId="0" applyFont="1" applyFill="1" applyBorder="1" applyAlignment="1">
      <alignment horizontal="justify" vertical="center"/>
    </xf>
    <xf numFmtId="0" fontId="60" fillId="35" borderId="19" xfId="0" applyFont="1" applyFill="1" applyBorder="1" applyAlignment="1">
      <alignment horizontal="justify" vertical="center"/>
    </xf>
    <xf numFmtId="0" fontId="60" fillId="35" borderId="26" xfId="0" applyFont="1" applyFill="1" applyBorder="1" applyAlignment="1">
      <alignment horizontal="justify" vertical="center"/>
    </xf>
    <xf numFmtId="0" fontId="58" fillId="0" borderId="27" xfId="0" applyFont="1" applyBorder="1" applyAlignment="1">
      <alignment horizontal="center" vertical="center" textRotation="255"/>
    </xf>
    <xf numFmtId="0" fontId="58" fillId="0" borderId="28" xfId="0" applyFont="1" applyBorder="1" applyAlignment="1">
      <alignment horizontal="center" vertical="center" textRotation="255"/>
    </xf>
    <xf numFmtId="0" fontId="58" fillId="0" borderId="29" xfId="0" applyFont="1" applyBorder="1" applyAlignment="1">
      <alignment horizontal="center" vertical="center" textRotation="255"/>
    </xf>
    <xf numFmtId="0" fontId="58" fillId="0" borderId="30" xfId="0" applyFont="1" applyBorder="1" applyAlignment="1">
      <alignment horizontal="center" vertical="center"/>
    </xf>
    <xf numFmtId="0" fontId="58" fillId="0" borderId="31" xfId="0" applyFont="1" applyBorder="1" applyAlignment="1">
      <alignment horizontal="center" vertical="center"/>
    </xf>
    <xf numFmtId="178" fontId="58" fillId="0" borderId="31" xfId="0" applyNumberFormat="1" applyFont="1" applyBorder="1" applyAlignment="1">
      <alignment horizontal="left" vertical="center" wrapText="1"/>
    </xf>
    <xf numFmtId="178" fontId="58" fillId="0" borderId="32" xfId="0" applyNumberFormat="1" applyFont="1" applyBorder="1" applyAlignment="1">
      <alignment horizontal="left" vertical="center" wrapText="1"/>
    </xf>
    <xf numFmtId="178" fontId="58" fillId="0" borderId="33" xfId="0" applyNumberFormat="1" applyFont="1" applyBorder="1" applyAlignment="1">
      <alignment horizontal="left" vertical="center" wrapText="1"/>
    </xf>
    <xf numFmtId="0" fontId="58" fillId="0" borderId="25" xfId="0" applyFont="1" applyBorder="1" applyAlignment="1">
      <alignment horizontal="center" vertical="center"/>
    </xf>
    <xf numFmtId="0" fontId="58" fillId="0" borderId="16" xfId="0" applyFont="1" applyBorder="1" applyAlignment="1">
      <alignment horizontal="center" vertical="center"/>
    </xf>
    <xf numFmtId="0" fontId="58" fillId="0" borderId="16" xfId="0" applyFont="1" applyBorder="1" applyAlignment="1">
      <alignment horizontal="justify" vertical="center" wrapText="1"/>
    </xf>
    <xf numFmtId="0" fontId="58" fillId="0" borderId="34" xfId="0" applyFont="1" applyBorder="1" applyAlignment="1">
      <alignment horizontal="justify" vertical="center" wrapText="1"/>
    </xf>
    <xf numFmtId="0" fontId="58" fillId="0" borderId="35" xfId="0" applyFont="1" applyBorder="1" applyAlignment="1">
      <alignment horizontal="justify" vertical="center" wrapText="1"/>
    </xf>
    <xf numFmtId="0" fontId="59" fillId="0" borderId="36" xfId="0" applyFont="1" applyBorder="1" applyAlignment="1">
      <alignment horizontal="center" vertical="center"/>
    </xf>
    <xf numFmtId="0" fontId="59" fillId="0" borderId="11" xfId="0" applyFont="1" applyBorder="1" applyAlignment="1">
      <alignment horizontal="center" vertical="center"/>
    </xf>
    <xf numFmtId="0" fontId="58" fillId="0" borderId="11" xfId="0" applyFont="1" applyBorder="1" applyAlignment="1">
      <alignment horizontal="left" vertical="center"/>
    </xf>
    <xf numFmtId="0" fontId="59" fillId="0" borderId="25" xfId="0" applyFont="1" applyBorder="1" applyAlignment="1">
      <alignment horizontal="center" vertical="center"/>
    </xf>
    <xf numFmtId="0" fontId="59" fillId="0" borderId="16" xfId="0" applyFont="1" applyBorder="1" applyAlignment="1">
      <alignment horizontal="center" vertical="center"/>
    </xf>
    <xf numFmtId="0" fontId="58" fillId="0" borderId="16" xfId="0" applyFont="1" applyBorder="1" applyAlignment="1">
      <alignment horizontal="left" vertical="center"/>
    </xf>
    <xf numFmtId="0" fontId="58" fillId="0" borderId="34" xfId="0" applyFont="1" applyBorder="1" applyAlignment="1">
      <alignment horizontal="left" vertical="center"/>
    </xf>
    <xf numFmtId="0" fontId="58" fillId="0" borderId="35" xfId="0" applyFont="1" applyBorder="1" applyAlignment="1">
      <alignment horizontal="left" vertical="center"/>
    </xf>
    <xf numFmtId="0" fontId="58" fillId="0" borderId="10" xfId="0" applyFont="1" applyBorder="1" applyAlignment="1">
      <alignment horizontal="left" vertical="center"/>
    </xf>
    <xf numFmtId="0" fontId="58" fillId="0" borderId="12" xfId="0" applyFont="1" applyBorder="1" applyAlignment="1">
      <alignment horizontal="center" vertical="center" wrapText="1"/>
    </xf>
    <xf numFmtId="0" fontId="58" fillId="0" borderId="37" xfId="0" applyFont="1" applyBorder="1" applyAlignment="1">
      <alignment horizontal="center" vertical="center"/>
    </xf>
    <xf numFmtId="0" fontId="58" fillId="0" borderId="14"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10" xfId="0" applyFont="1" applyBorder="1" applyAlignment="1">
      <alignment horizontal="center" vertical="center"/>
    </xf>
    <xf numFmtId="0" fontId="58" fillId="0" borderId="41" xfId="0" applyFont="1" applyBorder="1" applyAlignment="1">
      <alignment horizontal="center" vertical="center"/>
    </xf>
    <xf numFmtId="0" fontId="58" fillId="0" borderId="18" xfId="0" applyFont="1" applyBorder="1" applyAlignment="1">
      <alignment horizontal="center" vertical="center"/>
    </xf>
    <xf numFmtId="0" fontId="58" fillId="0" borderId="26" xfId="0" applyFont="1" applyBorder="1" applyAlignment="1">
      <alignment horizontal="center" vertical="center"/>
    </xf>
    <xf numFmtId="0" fontId="58" fillId="0" borderId="42" xfId="0" applyFont="1" applyBorder="1" applyAlignment="1">
      <alignment horizontal="justify" vertical="center"/>
    </xf>
    <xf numFmtId="0" fontId="58" fillId="0" borderId="10" xfId="0" applyFont="1" applyBorder="1" applyAlignment="1">
      <alignment horizontal="justify" vertical="center"/>
    </xf>
    <xf numFmtId="0" fontId="58" fillId="0" borderId="43" xfId="0" applyFont="1" applyBorder="1" applyAlignment="1">
      <alignment horizontal="justify" vertical="center"/>
    </xf>
    <xf numFmtId="0" fontId="65" fillId="0" borderId="38" xfId="0" applyFont="1" applyBorder="1" applyAlignment="1">
      <alignment horizontal="left" vertical="center" wrapText="1"/>
    </xf>
    <xf numFmtId="0" fontId="65" fillId="0" borderId="0" xfId="0" applyFont="1" applyAlignment="1">
      <alignment horizontal="left" vertical="center"/>
    </xf>
    <xf numFmtId="0" fontId="66" fillId="0" borderId="0" xfId="0" applyFont="1" applyAlignment="1">
      <alignment horizontal="left" vertical="center" indent="1"/>
    </xf>
    <xf numFmtId="0" fontId="58" fillId="0" borderId="44" xfId="0" applyFont="1" applyBorder="1" applyAlignment="1">
      <alignment horizontal="left" vertical="center"/>
    </xf>
    <xf numFmtId="0" fontId="58" fillId="0" borderId="29" xfId="0" applyFont="1" applyBorder="1" applyAlignment="1">
      <alignment horizontal="left" vertical="center"/>
    </xf>
    <xf numFmtId="0" fontId="58" fillId="0" borderId="45" xfId="0" applyFont="1" applyBorder="1" applyAlignment="1">
      <alignment horizontal="left" vertical="center"/>
    </xf>
    <xf numFmtId="0" fontId="58" fillId="0" borderId="19" xfId="0" applyFont="1" applyBorder="1" applyAlignment="1">
      <alignment vertical="center"/>
    </xf>
    <xf numFmtId="0" fontId="58" fillId="0" borderId="26" xfId="0" applyFont="1" applyBorder="1" applyAlignment="1">
      <alignment vertical="center"/>
    </xf>
    <xf numFmtId="0" fontId="58" fillId="0" borderId="46" xfId="0" applyFont="1" applyBorder="1" applyAlignment="1">
      <alignment vertical="center" wrapText="1"/>
    </xf>
    <xf numFmtId="0" fontId="58" fillId="0" borderId="38" xfId="0" applyFont="1" applyBorder="1" applyAlignment="1">
      <alignment vertical="center" wrapText="1"/>
    </xf>
    <xf numFmtId="0" fontId="58" fillId="0" borderId="47" xfId="0" applyFont="1" applyBorder="1" applyAlignment="1">
      <alignment vertical="center"/>
    </xf>
    <xf numFmtId="0" fontId="58" fillId="0" borderId="42" xfId="0" applyFont="1" applyBorder="1" applyAlignment="1">
      <alignment vertical="center"/>
    </xf>
    <xf numFmtId="0" fontId="58" fillId="0" borderId="10" xfId="0" applyFont="1" applyBorder="1" applyAlignment="1">
      <alignment vertical="center"/>
    </xf>
    <xf numFmtId="0" fontId="58" fillId="0" borderId="43" xfId="0" applyFont="1" applyBorder="1" applyAlignment="1">
      <alignment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justify" vertical="center"/>
    </xf>
    <xf numFmtId="0" fontId="58" fillId="0" borderId="55" xfId="0" applyFont="1" applyBorder="1" applyAlignment="1">
      <alignment horizontal="justify" vertical="center"/>
    </xf>
    <xf numFmtId="0" fontId="0" fillId="0" borderId="55" xfId="0" applyBorder="1" applyAlignment="1">
      <alignment vertical="center"/>
    </xf>
    <xf numFmtId="0" fontId="0" fillId="0" borderId="56" xfId="0" applyBorder="1" applyAlignment="1">
      <alignment vertical="center"/>
    </xf>
    <xf numFmtId="0" fontId="0" fillId="0" borderId="10" xfId="0" applyBorder="1" applyAlignment="1">
      <alignment vertical="center"/>
    </xf>
    <xf numFmtId="0" fontId="0" fillId="0" borderId="43" xfId="0" applyBorder="1" applyAlignment="1">
      <alignment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67" fillId="0" borderId="0" xfId="0" applyFont="1" applyAlignment="1">
      <alignment horizontal="left" vertical="center" indent="2"/>
    </xf>
    <xf numFmtId="0" fontId="65" fillId="0" borderId="0" xfId="0" applyFont="1" applyAlignment="1">
      <alignment horizontal="left" vertical="center" wrapText="1" indent="1"/>
    </xf>
    <xf numFmtId="0" fontId="58" fillId="0" borderId="46" xfId="0" applyFont="1" applyBorder="1" applyAlignment="1">
      <alignment horizontal="justify" vertical="center"/>
    </xf>
    <xf numFmtId="0" fontId="58" fillId="0" borderId="38" xfId="0" applyFont="1" applyBorder="1" applyAlignment="1">
      <alignment horizontal="justify" vertical="center"/>
    </xf>
    <xf numFmtId="0" fontId="58" fillId="0" borderId="47" xfId="0" applyFont="1" applyBorder="1" applyAlignment="1">
      <alignment horizontal="justify" vertical="center"/>
    </xf>
    <xf numFmtId="0" fontId="58" fillId="0" borderId="46" xfId="0" applyFont="1" applyBorder="1" applyAlignment="1">
      <alignment horizontal="left" vertical="center"/>
    </xf>
    <xf numFmtId="0" fontId="58" fillId="0" borderId="38" xfId="0" applyFont="1" applyBorder="1" applyAlignment="1">
      <alignment horizontal="left" vertical="center"/>
    </xf>
    <xf numFmtId="0" fontId="58" fillId="0" borderId="47" xfId="0" applyFont="1" applyBorder="1" applyAlignment="1">
      <alignment horizontal="left" vertical="center"/>
    </xf>
    <xf numFmtId="0" fontId="60" fillId="0" borderId="19" xfId="0" applyFont="1" applyBorder="1" applyAlignment="1">
      <alignment horizontal="center" vertical="center" wrapText="1"/>
    </xf>
    <xf numFmtId="0" fontId="60" fillId="0" borderId="26" xfId="0" applyFont="1" applyBorder="1" applyAlignment="1">
      <alignment horizontal="center" vertical="center" wrapText="1"/>
    </xf>
    <xf numFmtId="0" fontId="65" fillId="0" borderId="0" xfId="0" applyFont="1" applyAlignment="1">
      <alignment horizontal="left" vertical="center" indent="1"/>
    </xf>
    <xf numFmtId="0" fontId="65" fillId="0" borderId="0" xfId="0" applyFont="1" applyAlignment="1">
      <alignment horizontal="left" vertical="center" indent="2"/>
    </xf>
    <xf numFmtId="0" fontId="65" fillId="0" borderId="0" xfId="0" applyFont="1" applyAlignment="1">
      <alignment horizontal="justify" vertical="center"/>
    </xf>
    <xf numFmtId="0" fontId="68" fillId="0" borderId="0" xfId="0" applyFont="1" applyAlignment="1">
      <alignment horizontal="left" vertical="center" indent="1"/>
    </xf>
    <xf numFmtId="0" fontId="58" fillId="0" borderId="18"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60" xfId="0" applyFont="1" applyBorder="1" applyAlignment="1">
      <alignment horizontal="justify" vertical="center"/>
    </xf>
    <xf numFmtId="0" fontId="58" fillId="0" borderId="61" xfId="0" applyFont="1" applyBorder="1" applyAlignment="1">
      <alignment horizontal="justify" vertical="center"/>
    </xf>
    <xf numFmtId="0" fontId="58" fillId="0" borderId="62" xfId="0" applyFont="1" applyBorder="1" applyAlignment="1">
      <alignment horizontal="justify" vertical="center"/>
    </xf>
    <xf numFmtId="0" fontId="58" fillId="0" borderId="63" xfId="0" applyFont="1" applyBorder="1" applyAlignment="1">
      <alignment horizontal="justify" vertical="center"/>
    </xf>
    <xf numFmtId="0" fontId="58" fillId="0" borderId="31"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32" xfId="0" applyFont="1" applyBorder="1" applyAlignment="1">
      <alignment horizontal="center"/>
    </xf>
    <xf numFmtId="0" fontId="58" fillId="0" borderId="64" xfId="0" applyFont="1" applyBorder="1" applyAlignment="1">
      <alignment horizontal="center"/>
    </xf>
    <xf numFmtId="0" fontId="58" fillId="0" borderId="65" xfId="0" applyFont="1" applyBorder="1" applyAlignment="1">
      <alignment horizontal="center"/>
    </xf>
    <xf numFmtId="0" fontId="58" fillId="0" borderId="34"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7" xfId="0" applyFont="1" applyBorder="1" applyAlignment="1">
      <alignment horizontal="center" vertical="center" wrapText="1"/>
    </xf>
    <xf numFmtId="0" fontId="59" fillId="0" borderId="68" xfId="0" applyFont="1" applyBorder="1" applyAlignment="1">
      <alignment horizontal="center" wrapText="1"/>
    </xf>
    <xf numFmtId="0" fontId="59" fillId="0" borderId="69" xfId="0" applyFont="1" applyBorder="1" applyAlignment="1">
      <alignment horizontal="center" wrapText="1"/>
    </xf>
    <xf numFmtId="0" fontId="59" fillId="0" borderId="42" xfId="0" applyFont="1" applyBorder="1" applyAlignment="1">
      <alignment horizontal="center" vertical="top" wrapText="1"/>
    </xf>
    <xf numFmtId="0" fontId="59" fillId="0" borderId="43" xfId="0" applyFont="1" applyBorder="1" applyAlignment="1">
      <alignment horizontal="center" vertical="top" wrapText="1"/>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59" fillId="0" borderId="73" xfId="0" applyFont="1" applyBorder="1" applyAlignment="1">
      <alignment horizontal="center" vertical="center"/>
    </xf>
    <xf numFmtId="0" fontId="59" fillId="0" borderId="58" xfId="0" applyFont="1" applyBorder="1" applyAlignment="1">
      <alignment horizontal="center" vertical="center"/>
    </xf>
    <xf numFmtId="0" fontId="59" fillId="0" borderId="59" xfId="0" applyFont="1" applyBorder="1" applyAlignment="1">
      <alignment horizontal="center" vertical="center"/>
    </xf>
    <xf numFmtId="0" fontId="58" fillId="0" borderId="74" xfId="0" applyFont="1" applyBorder="1" applyAlignment="1">
      <alignment horizontal="center" vertical="center"/>
    </xf>
    <xf numFmtId="0" fontId="58" fillId="0" borderId="64"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58" fillId="0" borderId="44" xfId="0" applyFont="1" applyBorder="1" applyAlignment="1">
      <alignment vertical="center"/>
    </xf>
    <xf numFmtId="0" fontId="58" fillId="0" borderId="45" xfId="0" applyFont="1" applyBorder="1" applyAlignment="1">
      <alignment vertical="center"/>
    </xf>
    <xf numFmtId="0" fontId="58" fillId="0" borderId="57" xfId="0" applyFont="1" applyBorder="1" applyAlignment="1">
      <alignment horizontal="justify" vertical="center"/>
    </xf>
    <xf numFmtId="0" fontId="58" fillId="0" borderId="58" xfId="0" applyFont="1" applyBorder="1" applyAlignment="1">
      <alignment horizontal="justify" vertical="center"/>
    </xf>
    <xf numFmtId="0" fontId="0" fillId="0" borderId="58" xfId="0" applyBorder="1" applyAlignment="1">
      <alignment vertical="center"/>
    </xf>
    <xf numFmtId="0" fontId="0" fillId="0" borderId="59"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4"/>
  <sheetViews>
    <sheetView tabSelected="1" view="pageBreakPreview" zoomScaleSheetLayoutView="100" zoomScalePageLayoutView="0" workbookViewId="0" topLeftCell="A1">
      <selection activeCell="J3" sqref="J3:L3"/>
    </sheetView>
  </sheetViews>
  <sheetFormatPr defaultColWidth="9.140625" defaultRowHeight="15"/>
  <cols>
    <col min="1" max="1" width="3.28125" style="0" customWidth="1"/>
    <col min="4" max="4" width="14.00390625" style="0" customWidth="1"/>
    <col min="6" max="6" width="10.57421875" style="0" customWidth="1"/>
    <col min="8" max="8" width="10.57421875" style="0" customWidth="1"/>
    <col min="10" max="10" width="10.57421875" style="0" customWidth="1"/>
    <col min="12" max="12" width="10.57421875" style="0" customWidth="1"/>
  </cols>
  <sheetData>
    <row r="1" spans="2:12" ht="26.25" customHeight="1">
      <c r="B1" s="59" t="s">
        <v>75</v>
      </c>
      <c r="C1" s="59"/>
      <c r="D1" s="59"/>
      <c r="E1" s="59"/>
      <c r="F1" s="59"/>
      <c r="G1" s="59"/>
      <c r="H1" s="59"/>
      <c r="I1" s="59"/>
      <c r="J1" s="59"/>
      <c r="K1" s="59"/>
      <c r="L1" s="59"/>
    </row>
    <row r="2" spans="2:12" ht="7.5" customHeight="1">
      <c r="B2" s="1"/>
      <c r="C2" s="1"/>
      <c r="D2" s="1"/>
      <c r="E2" s="1"/>
      <c r="F2" s="1"/>
      <c r="G2" s="1"/>
      <c r="H2" s="1"/>
      <c r="I2" s="1"/>
      <c r="J2" s="1"/>
      <c r="K2" s="1"/>
      <c r="L2" s="1"/>
    </row>
    <row r="3" spans="2:12" ht="19.5" thickBot="1">
      <c r="B3" s="51" t="s">
        <v>76</v>
      </c>
      <c r="C3" s="51"/>
      <c r="D3" s="2"/>
      <c r="E3" s="2"/>
      <c r="F3" s="2"/>
      <c r="G3" s="2"/>
      <c r="H3" s="2"/>
      <c r="I3" s="2" t="s">
        <v>34</v>
      </c>
      <c r="J3" s="84" t="s">
        <v>72</v>
      </c>
      <c r="K3" s="84"/>
      <c r="L3" s="84"/>
    </row>
    <row r="4" spans="2:12" ht="19.5" thickBot="1">
      <c r="B4" s="60" t="s">
        <v>35</v>
      </c>
      <c r="C4" s="61"/>
      <c r="D4" s="61"/>
      <c r="E4" s="61"/>
      <c r="F4" s="61"/>
      <c r="G4" s="61"/>
      <c r="H4" s="61"/>
      <c r="I4" s="61"/>
      <c r="J4" s="61"/>
      <c r="K4" s="61"/>
      <c r="L4" s="62"/>
    </row>
    <row r="5" spans="2:12" ht="30" customHeight="1" thickBot="1">
      <c r="B5" s="63" t="s">
        <v>0</v>
      </c>
      <c r="C5" s="93" t="s">
        <v>1</v>
      </c>
      <c r="D5" s="94"/>
      <c r="E5" s="66" t="s">
        <v>2</v>
      </c>
      <c r="F5" s="67"/>
      <c r="G5" s="68"/>
      <c r="H5" s="68"/>
      <c r="I5" s="68"/>
      <c r="J5" s="69"/>
      <c r="K5" s="69"/>
      <c r="L5" s="70"/>
    </row>
    <row r="6" spans="2:12" ht="30" customHeight="1" thickBot="1">
      <c r="B6" s="64"/>
      <c r="C6" s="93"/>
      <c r="D6" s="94"/>
      <c r="E6" s="71" t="s">
        <v>1</v>
      </c>
      <c r="F6" s="72"/>
      <c r="G6" s="73"/>
      <c r="H6" s="73"/>
      <c r="I6" s="73"/>
      <c r="J6" s="74"/>
      <c r="K6" s="74"/>
      <c r="L6" s="75"/>
    </row>
    <row r="7" spans="2:12" ht="30" customHeight="1" thickBot="1">
      <c r="B7" s="64"/>
      <c r="C7" s="93" t="s">
        <v>3</v>
      </c>
      <c r="D7" s="94"/>
      <c r="E7" s="145"/>
      <c r="F7" s="146"/>
      <c r="G7" s="146"/>
      <c r="H7" s="146"/>
      <c r="I7" s="146"/>
      <c r="J7" s="147"/>
      <c r="K7" s="147"/>
      <c r="L7" s="148"/>
    </row>
    <row r="8" spans="2:12" ht="19.5" customHeight="1" thickBot="1">
      <c r="B8" s="64"/>
      <c r="C8" s="143" t="s">
        <v>4</v>
      </c>
      <c r="D8" s="144"/>
      <c r="E8" s="85" t="s">
        <v>36</v>
      </c>
      <c r="F8" s="87"/>
      <c r="G8" s="88"/>
      <c r="H8" s="89"/>
      <c r="I8" s="149" t="s">
        <v>5</v>
      </c>
      <c r="J8" s="151"/>
      <c r="K8" s="152"/>
      <c r="L8" s="153"/>
    </row>
    <row r="9" spans="2:12" ht="30" customHeight="1" thickBot="1">
      <c r="B9" s="64"/>
      <c r="C9" s="143"/>
      <c r="D9" s="144"/>
      <c r="E9" s="86"/>
      <c r="F9" s="90"/>
      <c r="G9" s="91"/>
      <c r="H9" s="92"/>
      <c r="I9" s="150"/>
      <c r="J9" s="154"/>
      <c r="K9" s="155"/>
      <c r="L9" s="156"/>
    </row>
    <row r="10" spans="2:14" ht="30" customHeight="1" thickBot="1">
      <c r="B10" s="64"/>
      <c r="C10" s="143" t="s">
        <v>28</v>
      </c>
      <c r="D10" s="144"/>
      <c r="E10" s="4" t="s">
        <v>22</v>
      </c>
      <c r="F10" s="5"/>
      <c r="G10" s="5" t="s">
        <v>23</v>
      </c>
      <c r="H10" s="5"/>
      <c r="I10" s="5" t="s">
        <v>24</v>
      </c>
      <c r="J10" s="6"/>
      <c r="K10" s="6" t="s">
        <v>25</v>
      </c>
      <c r="L10" s="7"/>
      <c r="N10" s="54" t="s">
        <v>73</v>
      </c>
    </row>
    <row r="11" spans="2:12" ht="30" customHeight="1" thickBot="1">
      <c r="B11" s="64"/>
      <c r="C11" s="143"/>
      <c r="D11" s="144"/>
      <c r="E11" s="55" t="s">
        <v>74</v>
      </c>
      <c r="F11" s="8"/>
      <c r="G11" s="161"/>
      <c r="H11" s="162"/>
      <c r="I11" s="162"/>
      <c r="J11" s="162"/>
      <c r="K11" s="162"/>
      <c r="L11" s="163"/>
    </row>
    <row r="12" spans="2:12" ht="30" customHeight="1">
      <c r="B12" s="64"/>
      <c r="C12" s="157" t="s">
        <v>6</v>
      </c>
      <c r="D12" s="158"/>
      <c r="E12" s="76" t="s">
        <v>8</v>
      </c>
      <c r="F12" s="77"/>
      <c r="G12" s="78"/>
      <c r="H12" s="78"/>
      <c r="I12" s="3" t="s">
        <v>9</v>
      </c>
      <c r="J12" s="164"/>
      <c r="K12" s="165"/>
      <c r="L12" s="166"/>
    </row>
    <row r="13" spans="2:12" ht="30" customHeight="1" thickBot="1">
      <c r="B13" s="65"/>
      <c r="C13" s="159" t="s">
        <v>7</v>
      </c>
      <c r="D13" s="160"/>
      <c r="E13" s="79" t="s">
        <v>10</v>
      </c>
      <c r="F13" s="80"/>
      <c r="G13" s="81"/>
      <c r="H13" s="81"/>
      <c r="I13" s="81"/>
      <c r="J13" s="82"/>
      <c r="K13" s="82"/>
      <c r="L13" s="83"/>
    </row>
    <row r="14" spans="2:14" ht="19.5" customHeight="1" thickBot="1">
      <c r="B14" s="60" t="s">
        <v>11</v>
      </c>
      <c r="C14" s="61"/>
      <c r="D14" s="61"/>
      <c r="E14" s="61"/>
      <c r="F14" s="61"/>
      <c r="G14" s="61"/>
      <c r="H14" s="61"/>
      <c r="I14" s="61"/>
      <c r="J14" s="61"/>
      <c r="K14" s="61"/>
      <c r="L14" s="62"/>
      <c r="N14" s="54" t="s">
        <v>81</v>
      </c>
    </row>
    <row r="15" spans="2:14" ht="18.75">
      <c r="B15" s="124" t="s">
        <v>12</v>
      </c>
      <c r="C15" s="88"/>
      <c r="D15" s="125"/>
      <c r="E15" s="124" t="s">
        <v>13</v>
      </c>
      <c r="F15" s="125"/>
      <c r="G15" s="167" t="s">
        <v>14</v>
      </c>
      <c r="H15" s="168"/>
      <c r="I15" s="168"/>
      <c r="J15" s="168"/>
      <c r="K15" s="169"/>
      <c r="L15" s="170"/>
      <c r="N15" s="58"/>
    </row>
    <row r="16" spans="2:12" ht="18.75">
      <c r="B16" s="126"/>
      <c r="C16" s="127"/>
      <c r="D16" s="128"/>
      <c r="E16" s="126"/>
      <c r="F16" s="128"/>
      <c r="G16" s="171"/>
      <c r="H16" s="172"/>
      <c r="I16" s="172"/>
      <c r="J16" s="172"/>
      <c r="K16" s="173"/>
      <c r="L16" s="174"/>
    </row>
    <row r="17" spans="2:12" ht="19.5" customHeight="1">
      <c r="B17" s="175"/>
      <c r="C17" s="175"/>
      <c r="D17" s="175"/>
      <c r="E17" s="101"/>
      <c r="F17" s="101"/>
      <c r="G17" s="118"/>
      <c r="H17" s="119"/>
      <c r="I17" s="119"/>
      <c r="J17" s="119"/>
      <c r="K17" s="120"/>
      <c r="L17" s="121"/>
    </row>
    <row r="18" spans="2:12" ht="30" customHeight="1">
      <c r="B18" s="176"/>
      <c r="C18" s="176"/>
      <c r="D18" s="176"/>
      <c r="E18" s="103"/>
      <c r="F18" s="103"/>
      <c r="G18" s="177"/>
      <c r="H18" s="178"/>
      <c r="I18" s="178"/>
      <c r="J18" s="178"/>
      <c r="K18" s="179"/>
      <c r="L18" s="180"/>
    </row>
    <row r="19" spans="2:12" ht="19.5" customHeight="1">
      <c r="B19" s="101"/>
      <c r="C19" s="101"/>
      <c r="D19" s="101"/>
      <c r="E19" s="101"/>
      <c r="F19" s="101"/>
      <c r="G19" s="118"/>
      <c r="H19" s="119"/>
      <c r="I19" s="119"/>
      <c r="J19" s="119"/>
      <c r="K19" s="120"/>
      <c r="L19" s="121"/>
    </row>
    <row r="20" spans="2:12" ht="30" customHeight="1">
      <c r="B20" s="103"/>
      <c r="C20" s="103"/>
      <c r="D20" s="103"/>
      <c r="E20" s="103"/>
      <c r="F20" s="103"/>
      <c r="G20" s="177"/>
      <c r="H20" s="178"/>
      <c r="I20" s="178"/>
      <c r="J20" s="178"/>
      <c r="K20" s="179"/>
      <c r="L20" s="180"/>
    </row>
    <row r="21" spans="2:12" ht="19.5" customHeight="1">
      <c r="B21" s="101"/>
      <c r="C21" s="101"/>
      <c r="D21" s="101"/>
      <c r="E21" s="101"/>
      <c r="F21" s="101"/>
      <c r="G21" s="118"/>
      <c r="H21" s="119"/>
      <c r="I21" s="119"/>
      <c r="J21" s="119"/>
      <c r="K21" s="120"/>
      <c r="L21" s="121"/>
    </row>
    <row r="22" spans="2:12" ht="30" customHeight="1" thickBot="1">
      <c r="B22" s="102"/>
      <c r="C22" s="102"/>
      <c r="D22" s="102"/>
      <c r="E22" s="102"/>
      <c r="F22" s="102"/>
      <c r="G22" s="95"/>
      <c r="H22" s="96"/>
      <c r="I22" s="96"/>
      <c r="J22" s="96"/>
      <c r="K22" s="122"/>
      <c r="L22" s="123"/>
    </row>
    <row r="23" spans="2:12" ht="18.75" customHeight="1" thickBot="1">
      <c r="B23" s="106" t="s">
        <v>33</v>
      </c>
      <c r="C23" s="107"/>
      <c r="D23" s="108"/>
      <c r="E23" s="53" t="s">
        <v>30</v>
      </c>
      <c r="F23" s="13" t="s">
        <v>31</v>
      </c>
      <c r="G23" s="112"/>
      <c r="H23" s="113"/>
      <c r="I23" s="113"/>
      <c r="J23" s="113"/>
      <c r="K23" s="113"/>
      <c r="L23" s="114"/>
    </row>
    <row r="24" spans="2:12" ht="30" customHeight="1" thickBot="1">
      <c r="B24" s="109"/>
      <c r="C24" s="110"/>
      <c r="D24" s="111"/>
      <c r="E24" s="53"/>
      <c r="F24" s="14"/>
      <c r="G24" s="115"/>
      <c r="H24" s="116"/>
      <c r="I24" s="116"/>
      <c r="J24" s="116"/>
      <c r="K24" s="116"/>
      <c r="L24" s="117"/>
    </row>
    <row r="25" spans="2:12" ht="30" customHeight="1" thickBot="1">
      <c r="B25" s="10" t="s">
        <v>15</v>
      </c>
      <c r="C25" s="11"/>
      <c r="D25" s="104"/>
      <c r="E25" s="104"/>
      <c r="F25" s="104"/>
      <c r="G25" s="104"/>
      <c r="H25" s="104"/>
      <c r="I25" s="104"/>
      <c r="J25" s="104"/>
      <c r="K25" s="104"/>
      <c r="L25" s="105"/>
    </row>
    <row r="26" spans="2:12" ht="18.75" customHeight="1" thickBot="1">
      <c r="B26" s="131" t="s">
        <v>32</v>
      </c>
      <c r="C26" s="132"/>
      <c r="D26" s="133"/>
      <c r="E26" s="9" t="s">
        <v>26</v>
      </c>
      <c r="F26" s="12" t="s">
        <v>27</v>
      </c>
      <c r="G26" s="137" t="s">
        <v>29</v>
      </c>
      <c r="H26" s="137"/>
      <c r="I26" s="137"/>
      <c r="J26" s="137"/>
      <c r="K26" s="137"/>
      <c r="L26" s="138"/>
    </row>
    <row r="27" spans="2:12" ht="30" customHeight="1" thickBot="1">
      <c r="B27" s="95"/>
      <c r="C27" s="96"/>
      <c r="D27" s="97"/>
      <c r="E27" s="9"/>
      <c r="F27" s="12"/>
      <c r="G27" s="137"/>
      <c r="H27" s="137"/>
      <c r="I27" s="137"/>
      <c r="J27" s="137"/>
      <c r="K27" s="137"/>
      <c r="L27" s="138"/>
    </row>
    <row r="28" spans="2:12" ht="30" customHeight="1">
      <c r="B28" s="134" t="s">
        <v>16</v>
      </c>
      <c r="C28" s="135"/>
      <c r="D28" s="135"/>
      <c r="E28" s="135"/>
      <c r="F28" s="135"/>
      <c r="G28" s="135"/>
      <c r="H28" s="135"/>
      <c r="I28" s="135"/>
      <c r="J28" s="135"/>
      <c r="K28" s="135"/>
      <c r="L28" s="136"/>
    </row>
    <row r="29" spans="2:12" ht="30" customHeight="1" thickBot="1">
      <c r="B29" s="95"/>
      <c r="C29" s="96"/>
      <c r="D29" s="96"/>
      <c r="E29" s="96"/>
      <c r="F29" s="96"/>
      <c r="G29" s="96"/>
      <c r="H29" s="96"/>
      <c r="I29" s="96"/>
      <c r="J29" s="96"/>
      <c r="K29" s="96"/>
      <c r="L29" s="97"/>
    </row>
    <row r="30" spans="2:12" ht="29.25" customHeight="1">
      <c r="B30" s="98" t="s">
        <v>17</v>
      </c>
      <c r="C30" s="98"/>
      <c r="D30" s="98"/>
      <c r="E30" s="98"/>
      <c r="F30" s="98"/>
      <c r="G30" s="98"/>
      <c r="H30" s="98"/>
      <c r="I30" s="98"/>
      <c r="J30" s="98"/>
      <c r="K30" s="98"/>
      <c r="L30" s="98"/>
    </row>
    <row r="31" spans="2:12" ht="15.75" customHeight="1">
      <c r="B31" s="99" t="s">
        <v>79</v>
      </c>
      <c r="C31" s="99"/>
      <c r="D31" s="99"/>
      <c r="E31" s="99"/>
      <c r="F31" s="99"/>
      <c r="G31" s="99"/>
      <c r="H31" s="99"/>
      <c r="I31" s="99"/>
      <c r="J31" s="99"/>
      <c r="K31" s="99"/>
      <c r="L31" s="99"/>
    </row>
    <row r="32" spans="2:12" ht="15.75" customHeight="1">
      <c r="B32" s="100" t="s">
        <v>84</v>
      </c>
      <c r="C32" s="100"/>
      <c r="D32" s="100"/>
      <c r="E32" s="100"/>
      <c r="F32" s="100"/>
      <c r="G32" s="100"/>
      <c r="H32" s="100"/>
      <c r="I32" s="100"/>
      <c r="J32" s="100"/>
      <c r="K32" s="100"/>
      <c r="L32" s="100"/>
    </row>
    <row r="33" spans="2:12" ht="15.75" customHeight="1">
      <c r="B33" s="130" t="s">
        <v>80</v>
      </c>
      <c r="C33" s="130"/>
      <c r="D33" s="130"/>
      <c r="E33" s="130"/>
      <c r="F33" s="130"/>
      <c r="G33" s="130"/>
      <c r="H33" s="130"/>
      <c r="I33" s="130"/>
      <c r="J33" s="130"/>
      <c r="K33" s="130"/>
      <c r="L33" s="130"/>
    </row>
    <row r="34" spans="2:12" ht="15.75" customHeight="1">
      <c r="B34" s="99" t="s">
        <v>18</v>
      </c>
      <c r="C34" s="99"/>
      <c r="D34" s="99"/>
      <c r="E34" s="99"/>
      <c r="F34" s="99"/>
      <c r="G34" s="99"/>
      <c r="H34" s="99"/>
      <c r="I34" s="99"/>
      <c r="J34" s="99"/>
      <c r="K34" s="99"/>
      <c r="L34" s="99"/>
    </row>
    <row r="35" spans="2:12" ht="15.75" customHeight="1">
      <c r="B35" s="139" t="s">
        <v>19</v>
      </c>
      <c r="C35" s="139"/>
      <c r="D35" s="139"/>
      <c r="E35" s="139"/>
      <c r="F35" s="139"/>
      <c r="G35" s="139"/>
      <c r="H35" s="139"/>
      <c r="I35" s="139"/>
      <c r="J35" s="139"/>
      <c r="K35" s="139"/>
      <c r="L35" s="139"/>
    </row>
    <row r="36" spans="2:12" ht="15.75" customHeight="1">
      <c r="B36" s="140" t="s">
        <v>20</v>
      </c>
      <c r="C36" s="140"/>
      <c r="D36" s="140"/>
      <c r="E36" s="140"/>
      <c r="F36" s="140"/>
      <c r="G36" s="140"/>
      <c r="H36" s="140"/>
      <c r="I36" s="140"/>
      <c r="J36" s="140"/>
      <c r="K36" s="140"/>
      <c r="L36" s="140"/>
    </row>
    <row r="37" spans="2:12" ht="15.75" customHeight="1">
      <c r="B37" s="99" t="s">
        <v>83</v>
      </c>
      <c r="C37" s="99"/>
      <c r="D37" s="99"/>
      <c r="E37" s="99"/>
      <c r="F37" s="99"/>
      <c r="G37" s="99"/>
      <c r="H37" s="99"/>
      <c r="I37" s="99"/>
      <c r="J37" s="99"/>
      <c r="K37" s="99"/>
      <c r="L37" s="99"/>
    </row>
    <row r="38" spans="2:12" ht="15.75" customHeight="1">
      <c r="B38" s="129" t="s">
        <v>85</v>
      </c>
      <c r="C38" s="129"/>
      <c r="D38" s="129"/>
      <c r="E38" s="129"/>
      <c r="F38" s="129"/>
      <c r="G38" s="129"/>
      <c r="H38" s="129"/>
      <c r="I38" s="129"/>
      <c r="J38" s="129"/>
      <c r="K38" s="129"/>
      <c r="L38" s="129"/>
    </row>
    <row r="39" spans="2:12" ht="15.75" customHeight="1">
      <c r="B39" s="129" t="s">
        <v>86</v>
      </c>
      <c r="C39" s="129"/>
      <c r="D39" s="129"/>
      <c r="E39" s="129"/>
      <c r="F39" s="129"/>
      <c r="G39" s="129"/>
      <c r="H39" s="129"/>
      <c r="I39" s="129"/>
      <c r="J39" s="129"/>
      <c r="K39" s="129"/>
      <c r="L39" s="129"/>
    </row>
    <row r="40" spans="2:12" ht="15.75" customHeight="1">
      <c r="B40" s="141" t="s">
        <v>87</v>
      </c>
      <c r="C40" s="141"/>
      <c r="D40" s="141"/>
      <c r="E40" s="141"/>
      <c r="F40" s="141"/>
      <c r="G40" s="141"/>
      <c r="H40" s="141"/>
      <c r="I40" s="141"/>
      <c r="J40" s="141"/>
      <c r="K40" s="141"/>
      <c r="L40" s="141"/>
    </row>
    <row r="41" spans="2:12" ht="15.75" customHeight="1">
      <c r="B41" s="141" t="s">
        <v>21</v>
      </c>
      <c r="C41" s="141"/>
      <c r="D41" s="141"/>
      <c r="E41" s="141"/>
      <c r="F41" s="141"/>
      <c r="G41" s="141"/>
      <c r="H41" s="141"/>
      <c r="I41" s="141"/>
      <c r="J41" s="141"/>
      <c r="K41" s="141"/>
      <c r="L41" s="141"/>
    </row>
    <row r="42" spans="2:12" ht="15.75" customHeight="1">
      <c r="B42" s="99" t="s">
        <v>82</v>
      </c>
      <c r="C42" s="99"/>
      <c r="D42" s="99"/>
      <c r="E42" s="99"/>
      <c r="F42" s="99"/>
      <c r="G42" s="99"/>
      <c r="H42" s="99"/>
      <c r="I42" s="99"/>
      <c r="J42" s="99"/>
      <c r="K42" s="99"/>
      <c r="L42" s="99"/>
    </row>
    <row r="43" spans="2:12" ht="15.75" customHeight="1">
      <c r="B43" s="99" t="s">
        <v>77</v>
      </c>
      <c r="C43" s="99"/>
      <c r="D43" s="99"/>
      <c r="E43" s="99"/>
      <c r="F43" s="99"/>
      <c r="G43" s="99"/>
      <c r="H43" s="99"/>
      <c r="I43" s="99"/>
      <c r="J43" s="99"/>
      <c r="K43" s="99"/>
      <c r="L43" s="99"/>
    </row>
    <row r="44" spans="2:12" ht="15.75" customHeight="1">
      <c r="B44" s="142" t="s">
        <v>78</v>
      </c>
      <c r="C44" s="142"/>
      <c r="D44" s="142"/>
      <c r="E44" s="142"/>
      <c r="F44" s="142"/>
      <c r="G44" s="142"/>
      <c r="H44" s="142"/>
      <c r="I44" s="142"/>
      <c r="J44" s="142"/>
      <c r="K44" s="142"/>
      <c r="L44" s="142"/>
    </row>
  </sheetData>
  <sheetProtection/>
  <mergeCells count="65">
    <mergeCell ref="G15:L16"/>
    <mergeCell ref="B17:D18"/>
    <mergeCell ref="B19:D20"/>
    <mergeCell ref="G17:L17"/>
    <mergeCell ref="G18:L18"/>
    <mergeCell ref="G19:L19"/>
    <mergeCell ref="G20:L20"/>
    <mergeCell ref="C10:D11"/>
    <mergeCell ref="C12:D12"/>
    <mergeCell ref="C13:D13"/>
    <mergeCell ref="G11:L11"/>
    <mergeCell ref="J12:L12"/>
    <mergeCell ref="C8:D9"/>
    <mergeCell ref="E7:L7"/>
    <mergeCell ref="I8:I9"/>
    <mergeCell ref="J8:L8"/>
    <mergeCell ref="J9:L9"/>
    <mergeCell ref="B40:L40"/>
    <mergeCell ref="B41:L41"/>
    <mergeCell ref="B42:L42"/>
    <mergeCell ref="B43:L43"/>
    <mergeCell ref="B44:L44"/>
    <mergeCell ref="B39:L39"/>
    <mergeCell ref="B33:L33"/>
    <mergeCell ref="B26:D27"/>
    <mergeCell ref="B28:L28"/>
    <mergeCell ref="G26:L26"/>
    <mergeCell ref="G27:L27"/>
    <mergeCell ref="B34:L34"/>
    <mergeCell ref="B35:L35"/>
    <mergeCell ref="B36:L36"/>
    <mergeCell ref="B37:L37"/>
    <mergeCell ref="B38:L38"/>
    <mergeCell ref="B14:L14"/>
    <mergeCell ref="B29:L29"/>
    <mergeCell ref="B30:L30"/>
    <mergeCell ref="B31:L31"/>
    <mergeCell ref="B32:L32"/>
    <mergeCell ref="B21:D22"/>
    <mergeCell ref="E17:F18"/>
    <mergeCell ref="E19:F20"/>
    <mergeCell ref="E21:F22"/>
    <mergeCell ref="D25:L25"/>
    <mergeCell ref="B23:D24"/>
    <mergeCell ref="G23:L24"/>
    <mergeCell ref="G21:L21"/>
    <mergeCell ref="G22:L22"/>
    <mergeCell ref="B15:D16"/>
    <mergeCell ref="E15:F16"/>
    <mergeCell ref="B1:L1"/>
    <mergeCell ref="B4:L4"/>
    <mergeCell ref="B5:B13"/>
    <mergeCell ref="E5:F5"/>
    <mergeCell ref="G5:L5"/>
    <mergeCell ref="E6:F6"/>
    <mergeCell ref="G6:L6"/>
    <mergeCell ref="E12:F12"/>
    <mergeCell ref="G12:H12"/>
    <mergeCell ref="E13:F13"/>
    <mergeCell ref="G13:L13"/>
    <mergeCell ref="J3:L3"/>
    <mergeCell ref="E8:E9"/>
    <mergeCell ref="F8:H9"/>
    <mergeCell ref="C5:D6"/>
    <mergeCell ref="C7:D7"/>
  </mergeCells>
  <printOptions horizontalCentered="1"/>
  <pageMargins left="0.31496062992125984" right="0.31496062992125984" top="0.4330708661417323" bottom="0.35433070866141736" header="0.31496062992125984" footer="0.31496062992125984"/>
  <pageSetup fitToHeight="1" fitToWidth="1" horizontalDpi="200" verticalDpi="2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AH8"/>
  <sheetViews>
    <sheetView view="pageBreakPreview" zoomScaleNormal="55" zoomScaleSheetLayoutView="10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A9" sqref="AA9"/>
    </sheetView>
  </sheetViews>
  <sheetFormatPr defaultColWidth="9.140625" defaultRowHeight="15"/>
  <cols>
    <col min="1" max="1" width="12.00390625" style="35" bestFit="1" customWidth="1"/>
    <col min="2" max="2" width="16.140625" style="35" customWidth="1"/>
    <col min="3" max="3" width="27.00390625" style="35" bestFit="1" customWidth="1"/>
    <col min="4" max="4" width="12.00390625" style="35" bestFit="1" customWidth="1"/>
    <col min="5" max="5" width="26.421875" style="44" customWidth="1"/>
    <col min="6" max="6" width="8.57421875" style="45" customWidth="1"/>
    <col min="7" max="7" width="20.57421875" style="35" customWidth="1"/>
    <col min="8" max="8" width="20.00390625" style="46" bestFit="1" customWidth="1"/>
    <col min="9" max="9" width="17.421875" style="46" bestFit="1" customWidth="1"/>
    <col min="10" max="10" width="11.28125" style="35" bestFit="1" customWidth="1"/>
    <col min="11" max="11" width="14.28125" style="35" customWidth="1"/>
    <col min="12" max="12" width="8.7109375" style="35" customWidth="1"/>
    <col min="13" max="13" width="8.8515625" style="35" customWidth="1"/>
    <col min="14" max="14" width="23.28125" style="47" customWidth="1"/>
    <col min="15" max="15" width="18.421875" style="35" customWidth="1"/>
    <col min="16" max="16" width="10.00390625" style="43" customWidth="1"/>
    <col min="17" max="17" width="17.7109375" style="35" bestFit="1" customWidth="1"/>
    <col min="18" max="18" width="16.00390625" style="46" bestFit="1" customWidth="1"/>
    <col min="19" max="19" width="8.8515625" style="46" customWidth="1"/>
    <col min="20" max="21" width="5.8515625" style="45" customWidth="1"/>
    <col min="22" max="22" width="23.8515625" style="48" customWidth="1"/>
    <col min="23" max="23" width="10.57421875" style="49" customWidth="1"/>
    <col min="24" max="24" width="13.7109375" style="35" customWidth="1"/>
    <col min="25" max="25" width="19.140625" style="35" customWidth="1"/>
    <col min="26" max="26" width="18.7109375" style="35" customWidth="1"/>
    <col min="27" max="27" width="6.140625" style="35" customWidth="1"/>
    <col min="28" max="28" width="4.421875" style="45" customWidth="1"/>
    <col min="29" max="29" width="10.421875" style="45" customWidth="1"/>
    <col min="30" max="30" width="13.8515625" style="50" bestFit="1" customWidth="1"/>
    <col min="31" max="31" width="12.00390625" style="35" customWidth="1"/>
    <col min="32" max="32" width="9.00390625" style="35" customWidth="1"/>
    <col min="33" max="33" width="9.00390625" style="34" customWidth="1"/>
    <col min="34" max="16384" width="9.00390625" style="35" customWidth="1"/>
  </cols>
  <sheetData>
    <row r="1" spans="1:33" s="20" customFormat="1" ht="42.75" customHeight="1">
      <c r="A1" s="15" t="s">
        <v>37</v>
      </c>
      <c r="B1" s="15" t="s">
        <v>38</v>
      </c>
      <c r="C1" s="15" t="s">
        <v>39</v>
      </c>
      <c r="D1" s="15" t="s">
        <v>40</v>
      </c>
      <c r="E1" s="15" t="s">
        <v>41</v>
      </c>
      <c r="F1" s="15" t="s">
        <v>42</v>
      </c>
      <c r="G1" s="15" t="s">
        <v>43</v>
      </c>
      <c r="H1" s="15" t="s">
        <v>44</v>
      </c>
      <c r="I1" s="15" t="s">
        <v>45</v>
      </c>
      <c r="J1" s="15" t="s">
        <v>46</v>
      </c>
      <c r="K1" s="15" t="s">
        <v>47</v>
      </c>
      <c r="L1" s="15" t="s">
        <v>48</v>
      </c>
      <c r="M1" s="15" t="s">
        <v>49</v>
      </c>
      <c r="N1" s="16" t="s">
        <v>50</v>
      </c>
      <c r="O1" s="15" t="s">
        <v>51</v>
      </c>
      <c r="P1" s="15" t="s">
        <v>52</v>
      </c>
      <c r="Q1" s="15" t="s">
        <v>53</v>
      </c>
      <c r="R1" s="15" t="s">
        <v>45</v>
      </c>
      <c r="S1" s="56" t="s">
        <v>71</v>
      </c>
      <c r="T1" s="15" t="s">
        <v>54</v>
      </c>
      <c r="U1" s="15" t="s">
        <v>55</v>
      </c>
      <c r="V1" s="15" t="s">
        <v>56</v>
      </c>
      <c r="W1" s="17" t="s">
        <v>57</v>
      </c>
      <c r="X1" s="15" t="s">
        <v>58</v>
      </c>
      <c r="Y1" s="15" t="s">
        <v>59</v>
      </c>
      <c r="Z1" s="15" t="s">
        <v>60</v>
      </c>
      <c r="AA1" s="15" t="s">
        <v>61</v>
      </c>
      <c r="AB1" s="15" t="s">
        <v>62</v>
      </c>
      <c r="AC1" s="15" t="s">
        <v>63</v>
      </c>
      <c r="AD1" s="18" t="s">
        <v>64</v>
      </c>
      <c r="AE1" s="15" t="s">
        <v>65</v>
      </c>
      <c r="AF1" s="15" t="s">
        <v>66</v>
      </c>
      <c r="AG1" s="19"/>
    </row>
    <row r="2" spans="1:34" ht="24" customHeight="1">
      <c r="A2" s="21" t="s">
        <v>69</v>
      </c>
      <c r="B2" s="22" t="str">
        <f>'申込書'!J3</f>
        <v>令和3年　　月　　日</v>
      </c>
      <c r="C2" s="23">
        <f>'申込書'!E7</f>
        <v>0</v>
      </c>
      <c r="D2" s="23"/>
      <c r="E2" s="23">
        <f>E4</f>
        <v>0</v>
      </c>
      <c r="F2" s="52">
        <f>'申込書'!G5</f>
        <v>0</v>
      </c>
      <c r="G2" s="23">
        <f>'申込書'!F8</f>
        <v>0</v>
      </c>
      <c r="H2" s="24">
        <f>'申込書'!J9</f>
        <v>0</v>
      </c>
      <c r="I2" s="24">
        <f>'申込書'!J8</f>
        <v>0</v>
      </c>
      <c r="J2" s="23" t="str">
        <f>'申込書'!N$10&amp;'申込書'!E$11</f>
        <v>会員非会員</v>
      </c>
      <c r="K2" s="23" t="str">
        <f>'申込書'!E10&amp;'申込書'!G10&amp;'申込書'!I10&amp;'申込書'!K10&amp;'申込書'!E11</f>
        <v>公共団体法人個人賛助非会員</v>
      </c>
      <c r="L2" s="23">
        <f>'申込書'!G12</f>
        <v>0</v>
      </c>
      <c r="M2" s="23">
        <f>'申込書'!J12</f>
        <v>0</v>
      </c>
      <c r="N2" s="25">
        <f>'申込書'!G13</f>
        <v>0</v>
      </c>
      <c r="O2" s="23">
        <f>'申込書'!B17</f>
        <v>0</v>
      </c>
      <c r="P2" s="23">
        <f>'申込書'!E17</f>
        <v>0</v>
      </c>
      <c r="Q2" s="21">
        <f>'申込書'!G18</f>
        <v>0</v>
      </c>
      <c r="R2" s="24">
        <f>'申込書'!G17</f>
        <v>0</v>
      </c>
      <c r="S2" s="57"/>
      <c r="T2" s="26">
        <f>'申込書'!E24&amp;'申込書'!F24</f>
      </c>
      <c r="U2" s="26">
        <f>'申込書'!E27&amp;'申込書'!F27</f>
      </c>
      <c r="V2" s="23">
        <f>'申込書'!B29</f>
        <v>0</v>
      </c>
      <c r="W2" s="27"/>
      <c r="X2" s="28">
        <f>IF(AB2&gt;=1,IF(J2="会員","１１，０００","２２，０００"),"")</f>
      </c>
      <c r="Y2" s="23">
        <f>'申込書'!D25</f>
        <v>0</v>
      </c>
      <c r="Z2" s="23">
        <f>'申込書'!G27</f>
        <v>0</v>
      </c>
      <c r="AA2" s="29" t="s">
        <v>67</v>
      </c>
      <c r="AB2" s="30">
        <f>'申込書'!$N15</f>
        <v>0</v>
      </c>
      <c r="AC2" s="31">
        <f>IF(AB2&gt;=1,IF(J2="会員","１１，０００","２２，０００"),"")</f>
      </c>
      <c r="AD2" s="32"/>
      <c r="AE2" s="33"/>
      <c r="AF2" s="27">
        <f>'申込書'!E24&amp;'申込書'!F24</f>
      </c>
      <c r="AG2" s="34">
        <f>IF(AB2&gt;=1,IF(J2="会員",11000,22000),0)</f>
        <v>0</v>
      </c>
      <c r="AH2" s="35">
        <f>IF(AB2&gt;=1,IF(J2="会員","１１，０００","２２，０００"),"")</f>
      </c>
    </row>
    <row r="3" spans="1:34" ht="24" customHeight="1">
      <c r="A3" s="21" t="s">
        <v>68</v>
      </c>
      <c r="B3" s="22" t="str">
        <f>'申込書'!J3</f>
        <v>令和3年　　月　　日</v>
      </c>
      <c r="C3" s="23">
        <f>'申込書'!E7</f>
        <v>0</v>
      </c>
      <c r="D3" s="23"/>
      <c r="E3" s="23">
        <f>'申込書'!G6</f>
        <v>0</v>
      </c>
      <c r="F3" s="52">
        <f>'申込書'!G5</f>
        <v>0</v>
      </c>
      <c r="G3" s="23">
        <f>'申込書'!F8</f>
        <v>0</v>
      </c>
      <c r="H3" s="24">
        <f>'申込書'!J9</f>
        <v>0</v>
      </c>
      <c r="I3" s="24">
        <f>'申込書'!J8</f>
        <v>0</v>
      </c>
      <c r="J3" s="23" t="str">
        <f>'申込書'!N$10&amp;'申込書'!E$11</f>
        <v>会員非会員</v>
      </c>
      <c r="K3" s="23" t="str">
        <f>'申込書'!E10&amp;'申込書'!G10&amp;'申込書'!I10&amp;'申込書'!K10&amp;'申込書'!E11</f>
        <v>公共団体法人個人賛助非会員</v>
      </c>
      <c r="L3" s="23">
        <f>'申込書'!J12</f>
        <v>0</v>
      </c>
      <c r="M3" s="23">
        <f>'申込書'!J12</f>
        <v>0</v>
      </c>
      <c r="N3" s="25">
        <f>'申込書'!G13</f>
        <v>0</v>
      </c>
      <c r="O3" s="23">
        <f>'申込書'!B19</f>
        <v>0</v>
      </c>
      <c r="P3" s="23">
        <f>'申込書'!E19</f>
        <v>0</v>
      </c>
      <c r="Q3" s="21">
        <f>'申込書'!G20</f>
        <v>0</v>
      </c>
      <c r="R3" s="24">
        <f>'申込書'!G19</f>
        <v>0</v>
      </c>
      <c r="S3" s="57"/>
      <c r="T3" s="26">
        <f>'申込書'!E24&amp;'申込書'!F24</f>
      </c>
      <c r="U3" s="26">
        <f>'申込書'!E27&amp;'申込書'!F27</f>
      </c>
      <c r="V3" s="23">
        <f>'申込書'!B29</f>
        <v>0</v>
      </c>
      <c r="W3" s="27"/>
      <c r="X3" s="28">
        <f>IF(AB2&gt;=1,IF(J2="会員","１１，０００","２２，０００"),"")</f>
      </c>
      <c r="Y3" s="23">
        <f>'申込書'!D25</f>
        <v>0</v>
      </c>
      <c r="Z3" s="23">
        <f>'申込書'!G27</f>
        <v>0</v>
      </c>
      <c r="AA3" s="23" t="s">
        <v>67</v>
      </c>
      <c r="AB3" s="30">
        <f>'申込書'!$N16</f>
        <v>0</v>
      </c>
      <c r="AC3" s="36">
        <f>IF(AB2&gt;=1,IF(J2="会員","１１，０００","２２，０００"),"")</f>
      </c>
      <c r="AD3" s="32"/>
      <c r="AE3" s="33"/>
      <c r="AF3" s="27">
        <f>'申込書'!E24&amp;'申込書'!F24</f>
      </c>
      <c r="AG3" s="34">
        <f>IF(AB2&gt;=1,IF(J2="会員",11000,22000),0)</f>
        <v>0</v>
      </c>
      <c r="AH3" s="35">
        <f>IF(AB2&gt;=1,IF(J2="会員","１１，０００","２２，０００"),"")</f>
      </c>
    </row>
    <row r="4" spans="1:34" ht="24" customHeight="1">
      <c r="A4" s="21" t="s">
        <v>68</v>
      </c>
      <c r="B4" s="22" t="str">
        <f>'申込書'!J3</f>
        <v>令和3年　　月　　日</v>
      </c>
      <c r="C4" s="23">
        <f>'申込書'!E7</f>
        <v>0</v>
      </c>
      <c r="D4" s="23"/>
      <c r="E4" s="23">
        <f>'申込書'!G6</f>
        <v>0</v>
      </c>
      <c r="F4" s="52">
        <f>'申込書'!G5</f>
        <v>0</v>
      </c>
      <c r="G4" s="23">
        <f>'申込書'!F8</f>
        <v>0</v>
      </c>
      <c r="H4" s="24">
        <f>'申込書'!J9</f>
        <v>0</v>
      </c>
      <c r="I4" s="24">
        <f>'申込書'!J8</f>
        <v>0</v>
      </c>
      <c r="J4" s="23" t="str">
        <f>'申込書'!N$10&amp;'申込書'!E$11</f>
        <v>会員非会員</v>
      </c>
      <c r="K4" s="23" t="str">
        <f>'申込書'!E10&amp;'申込書'!G10&amp;'申込書'!I10&amp;'申込書'!K10&amp;'申込書'!E11</f>
        <v>公共団体法人個人賛助非会員</v>
      </c>
      <c r="L4" s="23">
        <f>'申込書'!J12</f>
        <v>0</v>
      </c>
      <c r="M4" s="23">
        <f>'申込書'!J12</f>
        <v>0</v>
      </c>
      <c r="N4" s="25">
        <f>'申込書'!G13</f>
        <v>0</v>
      </c>
      <c r="O4" s="23">
        <f>'申込書'!B21</f>
        <v>0</v>
      </c>
      <c r="P4" s="23">
        <f>'申込書'!E21</f>
        <v>0</v>
      </c>
      <c r="Q4" s="21">
        <f>'申込書'!G22</f>
        <v>0</v>
      </c>
      <c r="R4" s="24">
        <f>'申込書'!G21</f>
        <v>0</v>
      </c>
      <c r="S4" s="57"/>
      <c r="T4" s="26">
        <f>'申込書'!E24&amp;'申込書'!F24</f>
      </c>
      <c r="U4" s="26">
        <f>'申込書'!E27&amp;'申込書'!F27</f>
      </c>
      <c r="V4" s="23">
        <f>'申込書'!B29</f>
        <v>0</v>
      </c>
      <c r="W4" s="27"/>
      <c r="X4" s="28">
        <f>IF(AB2&gt;=1,IF(J2="会員","１１，０００","２２，０００"),"")</f>
      </c>
      <c r="Y4" s="23">
        <f>'申込書'!D25</f>
        <v>0</v>
      </c>
      <c r="Z4" s="23">
        <f>'申込書'!G27</f>
        <v>0</v>
      </c>
      <c r="AA4" s="23" t="s">
        <v>67</v>
      </c>
      <c r="AB4" s="30">
        <f>'申込書'!$N17</f>
        <v>0</v>
      </c>
      <c r="AC4" s="36">
        <f>IF(AB2&gt;=1,IF(J2="会員","１１，０００","２２，０００"),"")</f>
      </c>
      <c r="AD4" s="32"/>
      <c r="AE4" s="33"/>
      <c r="AF4" s="27">
        <f>'申込書'!E24&amp;'申込書'!F24</f>
      </c>
      <c r="AG4" s="34">
        <f>IF(AB2&gt;=1,IF(J2="会員",11000,22000),0)</f>
        <v>0</v>
      </c>
      <c r="AH4" s="35">
        <f>IF(AB2&gt;=1,IF(J2="会員","１１，０００","２２，０００"),"")</f>
      </c>
    </row>
    <row r="5" spans="1:34" ht="24" customHeight="1">
      <c r="A5" s="21" t="s">
        <v>68</v>
      </c>
      <c r="B5" s="22" t="str">
        <f>'申込書'!J3</f>
        <v>令和3年　　月　　日</v>
      </c>
      <c r="C5" s="23">
        <f>'申込書'!E7</f>
        <v>0</v>
      </c>
      <c r="D5" s="23"/>
      <c r="E5" s="23">
        <f>'申込書'!G6</f>
        <v>0</v>
      </c>
      <c r="F5" s="52">
        <f>'申込書'!G5</f>
        <v>0</v>
      </c>
      <c r="G5" s="23">
        <f>'申込書'!F8</f>
        <v>0</v>
      </c>
      <c r="H5" s="24">
        <f>'申込書'!J9</f>
        <v>0</v>
      </c>
      <c r="I5" s="24">
        <f>'申込書'!J8</f>
        <v>0</v>
      </c>
      <c r="J5" s="23" t="str">
        <f>'申込書'!N$10&amp;'申込書'!E$11</f>
        <v>会員非会員</v>
      </c>
      <c r="K5" s="23" t="str">
        <f>'申込書'!E10&amp;'申込書'!G10&amp;'申込書'!I10&amp;'申込書'!K10&amp;'申込書'!E11</f>
        <v>公共団体法人個人賛助非会員</v>
      </c>
      <c r="L5" s="23">
        <f>'申込書'!J12</f>
        <v>0</v>
      </c>
      <c r="M5" s="23">
        <f>'申込書'!J12</f>
        <v>0</v>
      </c>
      <c r="N5" s="37">
        <f>'申込書'!G13</f>
        <v>0</v>
      </c>
      <c r="O5" s="23"/>
      <c r="P5" s="23"/>
      <c r="Q5" s="21"/>
      <c r="R5" s="24"/>
      <c r="S5" s="57"/>
      <c r="T5" s="26">
        <f>'申込書'!E24&amp;'申込書'!F24</f>
      </c>
      <c r="U5" s="26">
        <f>'申込書'!E27&amp;'申込書'!F27</f>
      </c>
      <c r="V5" s="23">
        <f>'申込書'!B29</f>
        <v>0</v>
      </c>
      <c r="W5" s="27"/>
      <c r="X5" s="28">
        <f>IF(AB2&gt;=1,IF(J2="会員","１１，０００","２２，０００"),"")</f>
      </c>
      <c r="Y5" s="23">
        <f>'申込書'!D25</f>
        <v>0</v>
      </c>
      <c r="Z5" s="23">
        <f>'申込書'!G27</f>
        <v>0</v>
      </c>
      <c r="AA5" s="38" t="s">
        <v>67</v>
      </c>
      <c r="AB5" s="30">
        <f>'申込書'!$N18</f>
        <v>0</v>
      </c>
      <c r="AC5" s="31">
        <f>IF(AB2&gt;=1,IF(J2="会員","１１，０００","２２，０００"),"")</f>
      </c>
      <c r="AD5" s="32"/>
      <c r="AE5" s="33"/>
      <c r="AF5" s="27">
        <f>'申込書'!E24&amp;'申込書'!F24</f>
      </c>
      <c r="AG5" s="34">
        <f>IF(AB2&gt;=1,IF(J2="会員",11000,22000),0)</f>
        <v>0</v>
      </c>
      <c r="AH5" s="35">
        <f>IF(AB2&gt;=1,IF(J2="会員","１１，０００","２２，０００"),"")</f>
      </c>
    </row>
    <row r="6" spans="1:34" s="41" customFormat="1" ht="24" customHeight="1">
      <c r="A6" s="21" t="s">
        <v>68</v>
      </c>
      <c r="B6" s="22" t="str">
        <f>'申込書'!J3</f>
        <v>令和3年　　月　　日</v>
      </c>
      <c r="C6" s="23">
        <f>'申込書'!E7</f>
        <v>0</v>
      </c>
      <c r="D6" s="23"/>
      <c r="E6" s="23">
        <f>'申込書'!G6</f>
        <v>0</v>
      </c>
      <c r="F6" s="52">
        <f>'申込書'!G5</f>
        <v>0</v>
      </c>
      <c r="G6" s="23">
        <f>'申込書'!F8</f>
        <v>0</v>
      </c>
      <c r="H6" s="24">
        <f>'申込書'!J9</f>
        <v>0</v>
      </c>
      <c r="I6" s="24">
        <f>'申込書'!J8</f>
        <v>0</v>
      </c>
      <c r="J6" s="23" t="str">
        <f>'申込書'!N$10&amp;'申込書'!E$11</f>
        <v>会員非会員</v>
      </c>
      <c r="K6" s="23" t="str">
        <f>'申込書'!E10&amp;'申込書'!G10&amp;'申込書'!I10&amp;'申込書'!K10&amp;'申込書'!E11</f>
        <v>公共団体法人個人賛助非会員</v>
      </c>
      <c r="L6" s="23">
        <f>'申込書'!J12</f>
        <v>0</v>
      </c>
      <c r="M6" s="23">
        <f>'申込書'!J12</f>
        <v>0</v>
      </c>
      <c r="N6" s="37">
        <f>'申込書'!G13</f>
        <v>0</v>
      </c>
      <c r="O6" s="23"/>
      <c r="P6" s="39"/>
      <c r="Q6" s="21"/>
      <c r="R6" s="24"/>
      <c r="S6" s="57"/>
      <c r="T6" s="26">
        <f>'申込書'!E24&amp;'申込書'!F24</f>
      </c>
      <c r="U6" s="26">
        <f>'申込書'!E27&amp;'申込書'!F27</f>
      </c>
      <c r="V6" s="39">
        <f>'申込書'!B29</f>
        <v>0</v>
      </c>
      <c r="W6" s="27"/>
      <c r="X6" s="28">
        <f>IF(AB2&gt;=1,IF(J2="会員","１１，０００","２２，０００"),"")</f>
      </c>
      <c r="Y6" s="23">
        <f>'申込書'!D25</f>
        <v>0</v>
      </c>
      <c r="Z6" s="23">
        <f>'申込書'!G27</f>
        <v>0</v>
      </c>
      <c r="AA6" s="38" t="s">
        <v>67</v>
      </c>
      <c r="AB6" s="30">
        <f>'申込書'!$N19</f>
        <v>0</v>
      </c>
      <c r="AC6" s="31">
        <f>IF(AB2&gt;=1,IF(J2="会員","１１，０００","２２，０００"),"")</f>
      </c>
      <c r="AD6" s="32"/>
      <c r="AE6" s="33"/>
      <c r="AF6" s="27">
        <f>'申込書'!E24&amp;'申込書'!F24</f>
      </c>
      <c r="AG6" s="40">
        <f>IF(AB2&gt;=1,IF(J2="会員",11000,22000),0)</f>
        <v>0</v>
      </c>
      <c r="AH6" s="42">
        <f>IF(AB2&gt;=1,IF(J2="会員","１１，０００","２２，０００"),"")</f>
      </c>
    </row>
    <row r="8" ht="18.75">
      <c r="AB8" s="45" t="s">
        <v>70</v>
      </c>
    </row>
  </sheetData>
  <sheetProtection/>
  <autoFilter ref="A1:AH6">
    <sortState ref="A2:AH8">
      <sortCondition sortBy="value" ref="A2:A8"/>
    </sortState>
  </autoFilter>
  <conditionalFormatting sqref="B3">
    <cfRule type="cellIs" priority="14" dxfId="0" operator="between">
      <formula>43586</formula>
      <formula>43676</formula>
    </cfRule>
  </conditionalFormatting>
  <conditionalFormatting sqref="B4:B6">
    <cfRule type="cellIs" priority="13" dxfId="0" operator="between">
      <formula>43586</formula>
      <formula>43676</formula>
    </cfRule>
  </conditionalFormatting>
  <dataValidations count="1">
    <dataValidation type="list" allowBlank="1" showInputMessage="1" showErrorMessage="1" sqref="AA2:AA6">
      <formula1>受付総合（リンク元）!#REF!</formula1>
    </dataValidation>
  </dataValidations>
  <printOptions/>
  <pageMargins left="0.5905511811023623" right="0.3937007874015748" top="0.31496062992125984" bottom="0.31496062992125984" header="0.31496062992125984" footer="0.31496062992125984"/>
  <pageSetup fitToHeight="1" fitToWidth="1" horizontalDpi="600" verticalDpi="600" orientation="landscape" pageOrder="overThenDown"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posapc14</dc:creator>
  <cp:keywords/>
  <dc:description/>
  <cp:lastModifiedBy>posapc14</cp:lastModifiedBy>
  <cp:lastPrinted>2021-09-03T06:00:49Z</cp:lastPrinted>
  <dcterms:created xsi:type="dcterms:W3CDTF">2020-10-21T07:11:40Z</dcterms:created>
  <dcterms:modified xsi:type="dcterms:W3CDTF">2021-09-03T06:09:56Z</dcterms:modified>
  <cp:category/>
  <cp:version/>
  <cp:contentType/>
  <cp:contentStatus/>
</cp:coreProperties>
</file>