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OSA01\Company_new\令和3年度\04事業\05公園緑地公民連携研究会\40シンポジウム\2_実施要領\HP\"/>
    </mc:Choice>
  </mc:AlternateContent>
  <xr:revisionPtr revIDLastSave="0" documentId="13_ncr:1_{7C071B90-A33B-4EF8-99DB-F25B2280AA57}" xr6:coauthVersionLast="47" xr6:coauthVersionMax="47" xr10:uidLastSave="{00000000-0000-0000-0000-000000000000}"/>
  <bookViews>
    <workbookView xWindow="-120" yWindow="-120" windowWidth="29040" windowHeight="1584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申込書!$B$1:$M$45</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<sst xmlns="http://schemas.openxmlformats.org/spreadsheetml/2006/main" count="105" uniqueCount="96">
  <si>
    <t>勤　　務　　先</t>
  </si>
  <si>
    <t>住　　所</t>
  </si>
  <si>
    <t>郵便番号</t>
  </si>
  <si>
    <t>氏名</t>
    <rPh sb="0" eb="2">
      <t>フリガナ</t>
    </rPh>
    <phoneticPr fontId="3" alignment="distributed"/>
  </si>
  <si>
    <t>tel／fax</t>
  </si>
  <si>
    <t>／e-mail</t>
  </si>
  <si>
    <t>tel</t>
  </si>
  <si>
    <t>fax</t>
  </si>
  <si>
    <r>
      <t>●備　考</t>
    </r>
    <r>
      <rPr>
        <sz val="9"/>
        <color indexed="8"/>
        <rFont val="ＭＳ ゴシック"/>
        <family val="3"/>
        <charset val="128"/>
      </rPr>
      <t>（※上記以外に特に必要な事項があればお知らせください。）</t>
    </r>
  </si>
  <si>
    <t>●申し込み締め切り後のキャンセルにつきましては取り消し料がかかる場合がありますので予めご了解ください。</t>
  </si>
  <si>
    <t>法人</t>
    <rPh sb="0" eb="2">
      <t>ホウジン</t>
    </rPh>
    <phoneticPr fontId="2"/>
  </si>
  <si>
    <t>必要</t>
    <phoneticPr fontId="2"/>
  </si>
  <si>
    <t>不要</t>
    <phoneticPr fontId="2"/>
  </si>
  <si>
    <t>会員種別
(※対象種別に丸をつけてください)</t>
    <rPh sb="7" eb="9">
      <t>タイショウ</t>
    </rPh>
    <rPh sb="9" eb="11">
      <t>シュベツ</t>
    </rPh>
    <phoneticPr fontId="2"/>
  </si>
  <si>
    <t>必要な場合の領収書宛名</t>
    <rPh sb="0" eb="2">
      <t>ヒツヨウ</t>
    </rPh>
    <rPh sb="3" eb="5">
      <t>バアイ</t>
    </rPh>
    <phoneticPr fontId="2"/>
  </si>
  <si>
    <t>●領収書</t>
    <phoneticPr fontId="2"/>
  </si>
  <si>
    <t>申し込み日：</t>
    <phoneticPr fontId="2"/>
  </si>
  <si>
    <t>■申込者</t>
    <phoneticPr fontId="2"/>
  </si>
  <si>
    <t>所属
部課</t>
    <phoneticPr fontId="2"/>
  </si>
  <si>
    <t>番号</t>
    <rPh sb="0" eb="2">
      <t>バンゴウ</t>
    </rPh>
    <phoneticPr fontId="8"/>
  </si>
  <si>
    <t>受付日</t>
    <rPh sb="0" eb="3">
      <t>ウケツケビ</t>
    </rPh>
    <phoneticPr fontId="8"/>
  </si>
  <si>
    <t>団体名</t>
    <phoneticPr fontId="8"/>
  </si>
  <si>
    <t>都道府県</t>
    <rPh sb="0" eb="4">
      <t>トドウフケン</t>
    </rPh>
    <phoneticPr fontId="8"/>
  </si>
  <si>
    <t>住所</t>
    <rPh sb="0" eb="2">
      <t>ジュウショ</t>
    </rPh>
    <phoneticPr fontId="8"/>
  </si>
  <si>
    <t>郵便番号</t>
    <rPh sb="0" eb="4">
      <t>ユウビンバンゴウ</t>
    </rPh>
    <phoneticPr fontId="8"/>
  </si>
  <si>
    <t>申込担当所属部課</t>
    <rPh sb="0" eb="1">
      <t>モウ</t>
    </rPh>
    <rPh sb="1" eb="2">
      <t>コ</t>
    </rPh>
    <phoneticPr fontId="8"/>
  </si>
  <si>
    <t>申込担当氏名</t>
    <rPh sb="0" eb="1">
      <t>モウ</t>
    </rPh>
    <rPh sb="1" eb="2">
      <t>コ</t>
    </rPh>
    <rPh sb="2" eb="4">
      <t>タントウ</t>
    </rPh>
    <rPh sb="4" eb="6">
      <t>シメイ</t>
    </rPh>
    <phoneticPr fontId="8"/>
  </si>
  <si>
    <t>ふりがな</t>
    <phoneticPr fontId="8"/>
  </si>
  <si>
    <t>会員・
非会員</t>
    <rPh sb="0" eb="2">
      <t>カイイン</t>
    </rPh>
    <rPh sb="4" eb="7">
      <t>ヒカイイン</t>
    </rPh>
    <phoneticPr fontId="8"/>
  </si>
  <si>
    <t>種別</t>
    <rPh sb="0" eb="2">
      <t>シュベツ</t>
    </rPh>
    <phoneticPr fontId="8"/>
  </si>
  <si>
    <t>電話番号</t>
    <rPh sb="0" eb="2">
      <t>デンワ</t>
    </rPh>
    <rPh sb="2" eb="4">
      <t>バンゴウ</t>
    </rPh>
    <phoneticPr fontId="8"/>
  </si>
  <si>
    <t>ＦＡＸ番号</t>
    <rPh sb="3" eb="5">
      <t>バンゴウ</t>
    </rPh>
    <phoneticPr fontId="8"/>
  </si>
  <si>
    <t>メール</t>
    <phoneticPr fontId="8"/>
  </si>
  <si>
    <t>参加者所属</t>
    <rPh sb="0" eb="3">
      <t>サンカシャ</t>
    </rPh>
    <rPh sb="3" eb="5">
      <t>ショゾク</t>
    </rPh>
    <phoneticPr fontId="8"/>
  </si>
  <si>
    <t>参加者役職</t>
    <rPh sb="0" eb="3">
      <t>サンカシャ</t>
    </rPh>
    <rPh sb="3" eb="5">
      <t>ヤクショク</t>
    </rPh>
    <phoneticPr fontId="8"/>
  </si>
  <si>
    <t>参加者氏名</t>
    <rPh sb="0" eb="3">
      <t>サンカシャ</t>
    </rPh>
    <rPh sb="3" eb="5">
      <t>シメイ</t>
    </rPh>
    <phoneticPr fontId="8"/>
  </si>
  <si>
    <t>請求書</t>
    <rPh sb="0" eb="3">
      <t>セイキュウショ</t>
    </rPh>
    <phoneticPr fontId="8"/>
  </si>
  <si>
    <t>領収書</t>
    <rPh sb="0" eb="3">
      <t>リョウシュウショ</t>
    </rPh>
    <phoneticPr fontId="8"/>
  </si>
  <si>
    <t>備考</t>
    <rPh sb="0" eb="2">
      <t>ビコウ</t>
    </rPh>
    <phoneticPr fontId="8"/>
  </si>
  <si>
    <t>参加証送付</t>
    <rPh sb="0" eb="2">
      <t>サンカ</t>
    </rPh>
    <rPh sb="2" eb="3">
      <t>ショウ</t>
    </rPh>
    <rPh sb="3" eb="5">
      <t>ソウフ</t>
    </rPh>
    <phoneticPr fontId="8"/>
  </si>
  <si>
    <t>参加費</t>
    <rPh sb="0" eb="3">
      <t>サンカヒ</t>
    </rPh>
    <phoneticPr fontId="8"/>
  </si>
  <si>
    <t>請求書宛名</t>
    <rPh sb="0" eb="3">
      <t>セイキュウショ</t>
    </rPh>
    <rPh sb="3" eb="5">
      <t>アテナ</t>
    </rPh>
    <phoneticPr fontId="8"/>
  </si>
  <si>
    <t>領収書宛名</t>
    <rPh sb="0" eb="3">
      <t>リョウシュウショ</t>
    </rPh>
    <rPh sb="3" eb="5">
      <t>アテナ</t>
    </rPh>
    <phoneticPr fontId="8"/>
  </si>
  <si>
    <t>宛名</t>
    <rPh sb="0" eb="2">
      <t>アテナ</t>
    </rPh>
    <phoneticPr fontId="8"/>
  </si>
  <si>
    <t>人数</t>
    <rPh sb="0" eb="2">
      <t>ニンズウ</t>
    </rPh>
    <phoneticPr fontId="8"/>
  </si>
  <si>
    <t>請求額</t>
    <rPh sb="0" eb="2">
      <t>セイキュウ</t>
    </rPh>
    <rPh sb="2" eb="3">
      <t>ガク</t>
    </rPh>
    <phoneticPr fontId="8"/>
  </si>
  <si>
    <t>入金額</t>
    <rPh sb="0" eb="2">
      <t>ニュウキン</t>
    </rPh>
    <rPh sb="2" eb="3">
      <t>ガク</t>
    </rPh>
    <phoneticPr fontId="8"/>
  </si>
  <si>
    <t>入金日</t>
    <rPh sb="0" eb="2">
      <t>ニュウキン</t>
    </rPh>
    <rPh sb="2" eb="3">
      <t>ビ</t>
    </rPh>
    <phoneticPr fontId="8"/>
  </si>
  <si>
    <t>名簿掲載
可否</t>
    <rPh sb="0" eb="2">
      <t>メイボ</t>
    </rPh>
    <rPh sb="2" eb="4">
      <t>ケイサイ</t>
    </rPh>
    <rPh sb="5" eb="7">
      <t>カヒ</t>
    </rPh>
    <phoneticPr fontId="8"/>
  </si>
  <si>
    <t>様</t>
    <rPh sb="0" eb="1">
      <t>サマ</t>
    </rPh>
    <phoneticPr fontId="8"/>
  </si>
  <si>
    <t>M15</t>
    <phoneticPr fontId="2"/>
  </si>
  <si>
    <t>参加形態</t>
    <rPh sb="0" eb="2">
      <t>サンカ</t>
    </rPh>
    <rPh sb="2" eb="4">
      <t>ケイタイ</t>
    </rPh>
    <phoneticPr fontId="2"/>
  </si>
  <si>
    <t>公共団体</t>
    <rPh sb="0" eb="4">
      <t>コウキョウダンタイ</t>
    </rPh>
    <phoneticPr fontId="2"/>
  </si>
  <si>
    <t>個人</t>
    <rPh sb="0" eb="2">
      <t>コジン</t>
    </rPh>
    <phoneticPr fontId="2"/>
  </si>
  <si>
    <t>賛助</t>
    <rPh sb="0" eb="2">
      <t>サンジョ</t>
    </rPh>
    <phoneticPr fontId="2"/>
  </si>
  <si>
    <t>非会員</t>
    <rPh sb="0" eb="3">
      <t>ヒカイイン</t>
    </rPh>
    <phoneticPr fontId="2"/>
  </si>
  <si>
    <t>R3-</t>
  </si>
  <si>
    <t>R3-</t>
    <phoneticPr fontId="2"/>
  </si>
  <si>
    <t>（11月26日開催）</t>
    <phoneticPr fontId="2"/>
  </si>
  <si>
    <t>公園緑地における公民連携事業を考えるシンポジウム</t>
    <rPh sb="0" eb="2">
      <t>コウエン</t>
    </rPh>
    <rPh sb="2" eb="4">
      <t>リョクチ</t>
    </rPh>
    <rPh sb="8" eb="10">
      <t>コウミン</t>
    </rPh>
    <rPh sb="10" eb="12">
      <t>レンケイ</t>
    </rPh>
    <rPh sb="12" eb="14">
      <t>ジギョウ</t>
    </rPh>
    <rPh sb="15" eb="16">
      <t>カンガ</t>
    </rPh>
    <phoneticPr fontId="2"/>
  </si>
  <si>
    <r>
      <t>「公民連携による公園の未来」</t>
    </r>
    <r>
      <rPr>
        <b/>
        <sz val="16"/>
        <color indexed="8"/>
        <rFont val="ＭＳ ゴシック"/>
        <family val="3"/>
        <charset val="128"/>
      </rPr>
      <t>　参加申込書</t>
    </r>
    <rPh sb="1" eb="3">
      <t>コウミン</t>
    </rPh>
    <rPh sb="3" eb="5">
      <t>レンケイ</t>
    </rPh>
    <rPh sb="8" eb="10">
      <t>コウエン</t>
    </rPh>
    <rPh sb="11" eb="13">
      <t>ミライ</t>
    </rPh>
    <rPh sb="15" eb="17">
      <t>サンカ</t>
    </rPh>
    <rPh sb="17" eb="20">
      <t>モウシコミショ</t>
    </rPh>
    <phoneticPr fontId="2"/>
  </si>
  <si>
    <t xml:space="preserve"> 2021年　　月　　日</t>
    <phoneticPr fontId="2"/>
  </si>
  <si>
    <t>e-mail</t>
    <phoneticPr fontId="2"/>
  </si>
  <si>
    <r>
      <t>●請求書</t>
    </r>
    <r>
      <rPr>
        <sz val="12"/>
        <color indexed="8"/>
        <rFont val="ＭＳ ゴシック"/>
        <family val="3"/>
        <charset val="128"/>
      </rPr>
      <t>　</t>
    </r>
    <phoneticPr fontId="2"/>
  </si>
  <si>
    <t>宛名：</t>
    <phoneticPr fontId="2"/>
  </si>
  <si>
    <t>申込ご担当者</t>
    <phoneticPr fontId="2"/>
  </si>
  <si>
    <t>●必要事項をご記入のうえ、メールにて当協会へお送りください。メールで送付できない場合に限り、ＦＡＸにてご送付ください。</t>
    <phoneticPr fontId="2"/>
  </si>
  <si>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2"/>
  </si>
  <si>
    <t>請求書の宛名は、ご指定がない場合は、公共団体の場合は知事又は市町村長宛、他団体の場合は団体名宛、個人の場合は個人名宛とさせていただきます。</t>
    <rPh sb="48" eb="50">
      <t>コジン</t>
    </rPh>
    <rPh sb="51" eb="53">
      <t>バアイ</t>
    </rPh>
    <rPh sb="54" eb="56">
      <t>コジン</t>
    </rPh>
    <rPh sb="56" eb="57">
      <t>メイ</t>
    </rPh>
    <rPh sb="57" eb="58">
      <t>アテ</t>
    </rPh>
    <phoneticPr fontId="2"/>
  </si>
  <si>
    <r>
      <t>●申し込み締め切り日　</t>
    </r>
    <r>
      <rPr>
        <b/>
        <u/>
        <sz val="9"/>
        <color indexed="8"/>
        <rFont val="ＭＳ ゴシック"/>
        <family val="3"/>
        <charset val="128"/>
      </rPr>
      <t>2021年11月19日（金）</t>
    </r>
    <rPh sb="23" eb="24">
      <t>キン</t>
    </rPh>
    <phoneticPr fontId="2"/>
  </si>
  <si>
    <t>●領収書は、シンポジウム開催後に、振込確認済の方に郵送いたします。</t>
    <phoneticPr fontId="2"/>
  </si>
  <si>
    <r>
      <t>●</t>
    </r>
    <r>
      <rPr>
        <b/>
        <u/>
        <sz val="9"/>
        <color indexed="8"/>
        <rFont val="ＭＳ ゴシック"/>
        <family val="3"/>
        <charset val="128"/>
      </rPr>
      <t>参加者e-mail※</t>
    </r>
    <r>
      <rPr>
        <b/>
        <u/>
        <sz val="9"/>
        <color rgb="FF000000"/>
        <rFont val="ＭＳ ゴシック"/>
        <family val="3"/>
        <charset val="128"/>
      </rPr>
      <t>は、視聴方法（URL・パスワードなど）の連絡に使用します。記入がない場合は、申込者のe-mailとさせていただきます。</t>
    </r>
    <rPh sb="13" eb="15">
      <t>シチョウ</t>
    </rPh>
    <rPh sb="15" eb="17">
      <t>ホウホウ</t>
    </rPh>
    <rPh sb="31" eb="33">
      <t>レンラク</t>
    </rPh>
    <rPh sb="34" eb="36">
      <t>シヨウ</t>
    </rPh>
    <rPh sb="40" eb="42">
      <t>キニュウ</t>
    </rPh>
    <rPh sb="45" eb="47">
      <t>バアイ</t>
    </rPh>
    <rPh sb="49" eb="51">
      <t>モウシコミ</t>
    </rPh>
    <rPh sb="51" eb="52">
      <t>シャ</t>
    </rPh>
    <phoneticPr fontId="2"/>
  </si>
  <si>
    <t>日本公園緑地協会</t>
    <phoneticPr fontId="2"/>
  </si>
  <si>
    <t>LBA</t>
    <phoneticPr fontId="2"/>
  </si>
  <si>
    <t>公園管理運営士会</t>
    <phoneticPr fontId="2"/>
  </si>
  <si>
    <t>日本造園建設業協会</t>
    <phoneticPr fontId="2"/>
  </si>
  <si>
    <t>日本公園施設業協会</t>
    <phoneticPr fontId="2"/>
  </si>
  <si>
    <t>会員</t>
    <rPh sb="0" eb="2">
      <t>カイイン</t>
    </rPh>
    <phoneticPr fontId="2"/>
  </si>
  <si>
    <t>日本造園修景協会</t>
    <phoneticPr fontId="2"/>
  </si>
  <si>
    <t>不動産協会</t>
    <phoneticPr fontId="2"/>
  </si>
  <si>
    <t>氏　　　名</t>
    <phoneticPr fontId="2"/>
  </si>
  <si>
    <t>カナ（半角）</t>
    <rPh sb="3" eb="5">
      <t>ハンカク</t>
    </rPh>
    <phoneticPr fontId="2"/>
  </si>
  <si>
    <t>参加者e-mail※</t>
  </si>
  <si>
    <t>参加者所属部課
/役職</t>
    <rPh sb="9" eb="11">
      <t>ヤクショク</t>
    </rPh>
    <phoneticPr fontId="2"/>
  </si>
  <si>
    <t>造園CPD会員ID
（12桁）</t>
    <phoneticPr fontId="2"/>
  </si>
  <si>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2"/>
  </si>
  <si>
    <t>■アンケート【必須】シンポジウムを充実させるために、参加者の皆様にお聞きします。</t>
    <rPh sb="7" eb="9">
      <t>ヒッス</t>
    </rPh>
    <rPh sb="17" eb="19">
      <t>ジュウジツ</t>
    </rPh>
    <rPh sb="26" eb="29">
      <t>サンカシャ</t>
    </rPh>
    <rPh sb="30" eb="32">
      <t>ミナサマ</t>
    </rPh>
    <rPh sb="34" eb="35">
      <t>キ</t>
    </rPh>
    <phoneticPr fontId="2"/>
  </si>
  <si>
    <t>■参加者（欄が不足する場合は、追加してください）</t>
    <rPh sb="5" eb="6">
      <t>ラン</t>
    </rPh>
    <rPh sb="7" eb="9">
      <t>フソク</t>
    </rPh>
    <rPh sb="11" eb="13">
      <t>バアイ</t>
    </rPh>
    <rPh sb="15" eb="17">
      <t>ツイカ</t>
    </rPh>
    <phoneticPr fontId="2"/>
  </si>
  <si>
    <t>※お申し込み頂いた個人情報は、当講習会の業務及び、当協会からの今後の各種講習会のご案内に使用させていただき、他の目的としては使用いたしません。</t>
    <phoneticPr fontId="2"/>
  </si>
  <si>
    <r>
      <t>●</t>
    </r>
    <r>
      <rPr>
        <b/>
        <u/>
        <sz val="9"/>
        <color indexed="8"/>
        <rFont val="ＭＳ ゴシック"/>
        <family val="3"/>
        <charset val="128"/>
      </rPr>
      <t>申し込み後１週間経過しても参加証が届かない場合は必ず事務局までご連絡下さい。</t>
    </r>
    <r>
      <rPr>
        <sz val="9"/>
        <color rgb="FF000000"/>
        <rFont val="ＭＳ ゴシック"/>
        <family val="3"/>
        <charset val="128"/>
      </rPr>
      <t>（メール等のトラブル等により、申込書が届いていない場合があります）</t>
    </r>
    <rPh sb="43" eb="44">
      <t>トウ</t>
    </rPh>
    <phoneticPr fontId="2"/>
  </si>
  <si>
    <t>●参加費は、参加証に記載の指定日までに指定の振込先にお振り込みください。※シンポジウム開催後に参加費の振り込みとなる場合は別途ご相談下さい。</t>
    <rPh sb="6" eb="8">
      <t>サンカ</t>
    </rPh>
    <rPh sb="8" eb="9">
      <t>ショウ</t>
    </rPh>
    <rPh sb="10" eb="12">
      <t>キサイ</t>
    </rPh>
    <rPh sb="13" eb="16">
      <t>シテイビ</t>
    </rPh>
    <phoneticPr fontId="2"/>
  </si>
  <si>
    <t>後援団体・企業</t>
    <rPh sb="0" eb="2">
      <t>コウエン</t>
    </rPh>
    <rPh sb="5" eb="7">
      <t>キギョウ</t>
    </rPh>
    <phoneticPr fontId="2"/>
  </si>
  <si>
    <t>Park-PFIをはじめ公園緑地における公民連携事業を進めるにあたり、課題や問題点等ご質問をお聞かせください。些細なことでも構いませんのでご記入をお願いいたします。頂いたご質問のいくつかは、当日のトークセッションで回答する予定です。</t>
    <rPh sb="24" eb="26">
      <t>ジギョウ</t>
    </rPh>
    <rPh sb="41" eb="42">
      <t>トウ</t>
    </rPh>
    <rPh sb="74" eb="75">
      <t>ネガ</t>
    </rPh>
    <rPh sb="82" eb="83">
      <t>イタダ</t>
    </rPh>
    <rPh sb="86" eb="88">
      <t>シツモン</t>
    </rPh>
    <rPh sb="95" eb="97">
      <t>トウジツ</t>
    </rPh>
    <rPh sb="107" eb="109">
      <t>カイトウ</t>
    </rPh>
    <rPh sb="111" eb="113">
      <t>ヨテイ</t>
    </rPh>
    <phoneticPr fontId="2"/>
  </si>
  <si>
    <t>質問欄：</t>
    <rPh sb="0" eb="2">
      <t>シツモン</t>
    </rPh>
    <rPh sb="2" eb="3">
      <t>ラン</t>
    </rPh>
    <phoneticPr fontId="2"/>
  </si>
  <si>
    <t>団体名・企業名</t>
    <rPh sb="4" eb="6">
      <t>キギョウ</t>
    </rPh>
    <phoneticPr fontId="2"/>
  </si>
  <si>
    <r>
      <t>●申し込み・問合せ先：（一社）日本公園緑地協会　事業部　</t>
    </r>
    <r>
      <rPr>
        <b/>
        <sz val="9"/>
        <color rgb="FF000000"/>
        <rFont val="ＭＳ ゴシック"/>
        <family val="3"/>
        <charset val="128"/>
      </rPr>
      <t>tel：03-5833-8551　　fax：03-5833-8553　　ｍail： posa.Park-PFI@posa.or.jp</t>
    </r>
    <rPh sb="24" eb="26">
      <t>ジギョウ</t>
    </rPh>
    <rPh sb="26" eb="27">
      <t>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</si>
</sst>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lt;=999]000;[&lt;=9999]000\-00;000\-0000"/>
    <numFmt numFmtId="179" formatCode="0_);[Red]\(0\)"/>
  </numFmts>
  <fonts count="28" x14ac:knownFonts="1">
    <font>
      <sz val="11"/>
      <color theme="1"/>
      <name val="游ゴシック"/>
      <family val="3"/>
      <charset val="128"/>
      <scheme val="minor"/>
    </font>
    <font>
      <b/>
      <sz val="16"/>
      <color indexed="8"/>
      <name val="ＭＳ ゴシック"/>
      <family val="3"/>
      <charset val="128"/>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62">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13"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15" fillId="0" borderId="0">
      <alignment vertical="center"/>
    </xf>
  </cellStyleXfs>
  <cellXfs count="178">
    <xf numFmtId="0" fontId="0" fillId="0" borderId="0" xfId="0">
      <alignment vertical="center"/>
    </xf>
    <xf numFmtId="0" fontId="17" fillId="0" borderId="0" xfId="0" applyFont="1" applyAlignment="1">
      <alignment horizontal="center" vertical="center"/>
    </xf>
    <xf numFmtId="0" fontId="18" fillId="0" borderId="1" xfId="0" applyFont="1" applyBorder="1" applyAlignment="1">
      <alignment horizontal="right" vertical="center"/>
    </xf>
    <xf numFmtId="0" fontId="19" fillId="0" borderId="2" xfId="0" applyFont="1" applyBorder="1" applyAlignment="1">
      <alignment horizontal="center" vertical="center"/>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7"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10" fillId="2" borderId="9" xfId="3" applyFont="1" applyFill="1" applyBorder="1" applyAlignment="1">
      <alignment horizontal="center" vertical="center" wrapText="1"/>
    </xf>
    <xf numFmtId="38" fontId="7" fillId="2" borderId="9" xfId="2" applyFont="1" applyFill="1" applyBorder="1" applyAlignment="1">
      <alignment horizontal="center" vertical="center" wrapText="1"/>
    </xf>
    <xf numFmtId="38" fontId="7" fillId="2" borderId="0" xfId="2" applyFont="1" applyFill="1" applyAlignment="1">
      <alignment horizontal="center" vertical="center"/>
    </xf>
    <xf numFmtId="0" fontId="7" fillId="2" borderId="0" xfId="3" applyFont="1" applyFill="1" applyAlignment="1">
      <alignment horizontal="center" vertical="center"/>
    </xf>
    <xf numFmtId="0" fontId="7" fillId="0" borderId="9" xfId="3" quotePrefix="1" applyFont="1" applyBorder="1" applyAlignment="1">
      <alignment horizontal="left" vertical="center" wrapText="1"/>
    </xf>
    <xf numFmtId="58" fontId="7" fillId="0" borderId="9" xfId="3" quotePrefix="1" applyNumberFormat="1" applyFont="1" applyBorder="1" applyAlignment="1">
      <alignment horizontal="left" vertical="center" wrapText="1"/>
    </xf>
    <xf numFmtId="0" fontId="7" fillId="0" borderId="9" xfId="3" applyFont="1" applyBorder="1" applyAlignment="1">
      <alignment horizontal="left" vertical="center" wrapText="1"/>
    </xf>
    <xf numFmtId="0" fontId="12" fillId="0" borderId="9" xfId="3" applyFont="1" applyBorder="1" applyAlignment="1">
      <alignment horizontal="left" vertical="center" wrapText="1"/>
    </xf>
    <xf numFmtId="176" fontId="10" fillId="0" borderId="9" xfId="1" applyNumberFormat="1" applyFont="1" applyBorder="1" applyAlignment="1" applyProtection="1">
      <alignment horizontal="left" vertical="center" wrapText="1"/>
    </xf>
    <xf numFmtId="0" fontId="14" fillId="0" borderId="9" xfId="3" applyFont="1" applyBorder="1" applyAlignment="1">
      <alignment horizontal="center" vertical="center" wrapText="1"/>
    </xf>
    <xf numFmtId="56" fontId="10" fillId="0" borderId="9" xfId="3" applyNumberFormat="1" applyFont="1" applyBorder="1" applyAlignment="1">
      <alignment horizontal="center" vertical="center" wrapText="1"/>
    </xf>
    <xf numFmtId="177" fontId="7" fillId="3" borderId="9" xfId="2" applyNumberFormat="1" applyFont="1" applyFill="1" applyBorder="1" applyAlignment="1">
      <alignment horizontal="left" vertical="center" wrapText="1"/>
    </xf>
    <xf numFmtId="0" fontId="7" fillId="0" borderId="10" xfId="3" applyFont="1" applyBorder="1" applyAlignment="1">
      <alignment horizontal="left" vertical="center" wrapText="1"/>
    </xf>
    <xf numFmtId="0" fontId="7" fillId="3" borderId="10" xfId="3" applyFont="1" applyFill="1" applyBorder="1" applyAlignment="1">
      <alignment horizontal="center" vertical="center" wrapText="1"/>
    </xf>
    <xf numFmtId="38" fontId="7" fillId="0" borderId="9" xfId="2" applyFont="1" applyBorder="1" applyAlignment="1">
      <alignment horizontal="center" vertical="center" wrapText="1"/>
    </xf>
    <xf numFmtId="56" fontId="7" fillId="0" borderId="9" xfId="3" applyNumberFormat="1" applyFont="1" applyBorder="1" applyAlignment="1">
      <alignment horizontal="left" vertical="center" wrapText="1"/>
    </xf>
    <xf numFmtId="38" fontId="15" fillId="0" borderId="0" xfId="2" applyFont="1">
      <alignment vertical="center"/>
    </xf>
    <xf numFmtId="0" fontId="15" fillId="0" borderId="0" xfId="3">
      <alignment vertical="center"/>
    </xf>
    <xf numFmtId="0" fontId="7" fillId="0" borderId="9" xfId="3" applyFont="1" applyBorder="1" applyAlignment="1">
      <alignment horizontal="center" vertical="center" wrapText="1"/>
    </xf>
    <xf numFmtId="0" fontId="7" fillId="3" borderId="9" xfId="3" applyFont="1" applyFill="1" applyBorder="1" applyAlignment="1">
      <alignment horizontal="center" vertical="center" wrapText="1"/>
    </xf>
    <xf numFmtId="0" fontId="10" fillId="0" borderId="9" xfId="1" applyFont="1" applyBorder="1" applyAlignment="1" applyProtection="1">
      <alignment horizontal="left" vertical="center" wrapText="1"/>
    </xf>
    <xf numFmtId="0" fontId="7" fillId="0" borderId="2" xfId="3" applyFont="1" applyBorder="1" applyAlignment="1">
      <alignment horizontal="left" vertical="center" wrapText="1"/>
    </xf>
    <xf numFmtId="0" fontId="7" fillId="0" borderId="2" xfId="3" applyFont="1" applyBorder="1" applyAlignment="1">
      <alignment horizontal="center" vertical="center" wrapText="1"/>
    </xf>
    <xf numFmtId="0" fontId="10" fillId="0" borderId="9" xfId="3" applyFont="1" applyBorder="1" applyAlignment="1">
      <alignment horizontal="left" vertical="center" wrapText="1"/>
    </xf>
    <xf numFmtId="0" fontId="10" fillId="0" borderId="2" xfId="3" applyFont="1" applyBorder="1" applyAlignment="1">
      <alignment horizontal="center" vertical="center" wrapText="1"/>
    </xf>
    <xf numFmtId="38" fontId="21" fillId="0" borderId="0" xfId="2" applyFont="1">
      <alignment vertical="center"/>
    </xf>
    <xf numFmtId="0" fontId="22" fillId="0" borderId="0" xfId="3" applyFont="1">
      <alignment vertical="center"/>
    </xf>
    <xf numFmtId="0" fontId="21" fillId="0" borderId="0" xfId="3" applyFont="1">
      <alignment vertical="center"/>
    </xf>
    <xf numFmtId="0" fontId="15" fillId="0" borderId="0" xfId="3" applyAlignment="1">
      <alignment horizontal="left" vertical="center"/>
    </xf>
    <xf numFmtId="0" fontId="23" fillId="0" borderId="0" xfId="3" applyFont="1">
      <alignment vertical="center"/>
    </xf>
    <xf numFmtId="0" fontId="15" fillId="0" borderId="0" xfId="3" applyAlignment="1">
      <alignment horizontal="center" vertical="center"/>
    </xf>
    <xf numFmtId="0" fontId="16" fillId="0" borderId="0" xfId="3" applyFont="1">
      <alignment vertical="center"/>
    </xf>
    <xf numFmtId="0" fontId="9" fillId="0" borderId="0" xfId="3" applyFont="1" applyAlignment="1">
      <alignment vertical="center" wrapText="1"/>
    </xf>
    <xf numFmtId="0" fontId="7" fillId="0" borderId="0" xfId="3" applyFont="1">
      <alignment vertical="center"/>
    </xf>
    <xf numFmtId="0" fontId="21" fillId="0" borderId="0" xfId="3" applyFont="1" applyAlignment="1">
      <alignment horizontal="center" vertical="center"/>
    </xf>
    <xf numFmtId="38" fontId="11" fillId="0" borderId="0" xfId="2" applyFont="1" applyAlignment="1">
      <alignment horizontal="center" vertical="center"/>
    </xf>
    <xf numFmtId="0" fontId="18" fillId="0" borderId="1" xfId="0" applyFont="1" applyBorder="1" applyAlignment="1">
      <alignment horizontal="left" vertical="center"/>
    </xf>
    <xf numFmtId="14" fontId="7" fillId="0" borderId="9" xfId="3" applyNumberFormat="1" applyFont="1" applyBorder="1" applyAlignment="1">
      <alignment horizontal="left" vertical="center" wrapText="1"/>
    </xf>
    <xf numFmtId="0" fontId="18" fillId="0" borderId="1" xfId="0" applyFont="1" applyBorder="1" applyAlignment="1">
      <alignment horizontal="left" vertical="center"/>
    </xf>
    <xf numFmtId="0" fontId="20" fillId="0" borderId="51" xfId="0" applyFont="1" applyBorder="1" applyAlignment="1">
      <alignment horizontal="center" vertical="center"/>
    </xf>
    <xf numFmtId="0" fontId="18" fillId="0" borderId="51" xfId="0" applyFont="1" applyBorder="1" applyAlignment="1">
      <alignment vertical="center" wrapText="1"/>
    </xf>
    <xf numFmtId="0" fontId="18" fillId="0" borderId="53" xfId="0" applyFont="1" applyBorder="1" applyAlignment="1">
      <alignmen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0" fillId="0" borderId="55" xfId="0" applyBorder="1">
      <alignment vertical="center"/>
    </xf>
    <xf numFmtId="0" fontId="20" fillId="0" borderId="56" xfId="0" applyFont="1" applyBorder="1" applyAlignment="1">
      <alignment horizontal="center" vertical="center" wrapText="1"/>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19" fillId="0" borderId="23" xfId="0" applyFont="1" applyBorder="1" applyAlignment="1">
      <alignment horizontal="center" vertical="center"/>
    </xf>
    <xf numFmtId="0" fontId="19" fillId="0" borderId="11" xfId="0" applyFont="1" applyBorder="1" applyAlignment="1">
      <alignment horizontal="center" vertical="center"/>
    </xf>
    <xf numFmtId="0" fontId="19" fillId="0" borderId="19" xfId="0" applyFont="1" applyBorder="1" applyAlignment="1">
      <alignment horizontal="center" vertical="center"/>
    </xf>
    <xf numFmtId="0" fontId="19" fillId="0" borderId="39" xfId="0" applyFont="1" applyBorder="1" applyAlignment="1">
      <alignment horizontal="center" vertical="center"/>
    </xf>
    <xf numFmtId="0" fontId="19" fillId="0" borderId="61" xfId="0" applyFont="1" applyBorder="1" applyAlignment="1">
      <alignment horizontal="center" vertical="center"/>
    </xf>
    <xf numFmtId="0" fontId="19" fillId="0" borderId="21" xfId="0" applyFont="1" applyBorder="1" applyAlignment="1">
      <alignment horizontal="center"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8" fillId="0" borderId="33"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34" xfId="0" applyFont="1" applyFill="1" applyBorder="1" applyAlignment="1">
      <alignment horizontal="left" vertical="center" wrapText="1"/>
    </xf>
    <xf numFmtId="0" fontId="18" fillId="0" borderId="7"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48" xfId="0" applyFont="1" applyBorder="1" applyAlignment="1">
      <alignment horizontal="center" vertical="center"/>
    </xf>
    <xf numFmtId="0" fontId="18" fillId="0" borderId="60" xfId="0" applyFont="1" applyBorder="1" applyAlignment="1">
      <alignment horizontal="center" vertical="center"/>
    </xf>
    <xf numFmtId="179" fontId="18" fillId="0" borderId="49" xfId="0" applyNumberFormat="1" applyFont="1" applyBorder="1" applyAlignment="1">
      <alignment horizontal="center" vertical="center"/>
    </xf>
    <xf numFmtId="179" fontId="18" fillId="0" borderId="60" xfId="0" applyNumberFormat="1" applyFont="1" applyBorder="1" applyAlignment="1">
      <alignment horizontal="center" vertical="center"/>
    </xf>
    <xf numFmtId="0" fontId="25" fillId="0" borderId="0" xfId="0" applyFont="1" applyAlignment="1">
      <alignment horizontal="center" vertical="center"/>
    </xf>
    <xf numFmtId="0" fontId="20" fillId="4" borderId="7" xfId="0" applyFont="1" applyFill="1" applyBorder="1" applyAlignment="1">
      <alignment horizontal="justify" vertical="center"/>
    </xf>
    <xf numFmtId="0" fontId="20" fillId="4" borderId="12" xfId="0" applyFont="1" applyFill="1" applyBorder="1" applyAlignment="1">
      <alignment horizontal="justify" vertical="center"/>
    </xf>
    <xf numFmtId="0" fontId="20" fillId="4" borderId="13" xfId="0" applyFont="1" applyFill="1" applyBorder="1" applyAlignment="1">
      <alignment horizontal="justify" vertical="center"/>
    </xf>
    <xf numFmtId="0" fontId="18" fillId="0" borderId="14" xfId="0" applyFont="1" applyBorder="1" applyAlignment="1">
      <alignment horizontal="center" vertical="center" textRotation="255"/>
    </xf>
    <xf numFmtId="0" fontId="18" fillId="0" borderId="15" xfId="0" applyFont="1" applyBorder="1" applyAlignment="1">
      <alignment horizontal="center" vertical="center" textRotation="255"/>
    </xf>
    <xf numFmtId="0" fontId="18" fillId="0" borderId="16" xfId="0" applyFont="1" applyBorder="1" applyAlignment="1">
      <alignment horizontal="center" vertical="center" textRotation="255"/>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78" fontId="18" fillId="0" borderId="18" xfId="0" applyNumberFormat="1" applyFont="1" applyBorder="1" applyAlignment="1">
      <alignment horizontal="left" vertical="center" wrapText="1"/>
    </xf>
    <xf numFmtId="178" fontId="18" fillId="0" borderId="19" xfId="0" applyNumberFormat="1" applyFont="1" applyBorder="1" applyAlignment="1">
      <alignment horizontal="left" vertical="center" wrapText="1"/>
    </xf>
    <xf numFmtId="178" fontId="18" fillId="0" borderId="20" xfId="0" applyNumberFormat="1" applyFont="1" applyBorder="1" applyAlignment="1">
      <alignment horizontal="left" vertical="center" wrapText="1"/>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justify" vertical="center" wrapText="1"/>
    </xf>
    <xf numFmtId="0" fontId="18" fillId="0" borderId="21" xfId="0" applyFont="1" applyBorder="1" applyAlignment="1">
      <alignment horizontal="justify" vertical="center" wrapText="1"/>
    </xf>
    <xf numFmtId="0" fontId="18" fillId="0" borderId="22" xfId="0" applyFont="1" applyBorder="1" applyAlignment="1">
      <alignment horizontal="justify" vertical="center" wrapText="1"/>
    </xf>
    <xf numFmtId="56" fontId="18" fillId="0" borderId="1" xfId="0" applyNumberFormat="1" applyFont="1" applyBorder="1" applyAlignment="1">
      <alignment horizontal="left" vertical="center"/>
    </xf>
    <xf numFmtId="0" fontId="18" fillId="0" borderId="1" xfId="0" applyFont="1" applyBorder="1" applyAlignment="1">
      <alignment horizontal="left" vertical="center"/>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35" xfId="0" applyFont="1" applyBorder="1" applyAlignment="1">
      <alignment horizontal="justify" vertical="center"/>
    </xf>
    <xf numFmtId="0" fontId="18" fillId="0" borderId="36" xfId="0" applyFont="1" applyBorder="1" applyAlignment="1">
      <alignment horizontal="justify" vertical="center"/>
    </xf>
    <xf numFmtId="0" fontId="18" fillId="0" borderId="37" xfId="0" applyFont="1" applyBorder="1" applyAlignment="1">
      <alignment horizontal="justify" vertical="center"/>
    </xf>
    <xf numFmtId="0" fontId="18" fillId="0" borderId="38" xfId="0" applyFont="1" applyBorder="1" applyAlignment="1">
      <alignment horizontal="justify" vertical="center"/>
    </xf>
    <xf numFmtId="0" fontId="18" fillId="0" borderId="50" xfId="0" applyFont="1" applyBorder="1" applyAlignment="1">
      <alignment horizontal="center" vertical="center"/>
    </xf>
    <xf numFmtId="0" fontId="18" fillId="0" borderId="40" xfId="0" applyFont="1" applyBorder="1" applyAlignment="1">
      <alignment horizontal="center" vertical="center"/>
    </xf>
    <xf numFmtId="0" fontId="18" fillId="0" borderId="50" xfId="0" applyFont="1" applyBorder="1" applyAlignment="1">
      <alignment horizontal="center" vertical="center" wrapText="1"/>
    </xf>
    <xf numFmtId="0" fontId="18" fillId="0" borderId="27" xfId="0" applyFont="1" applyBorder="1" applyAlignment="1">
      <alignment horizontal="left" vertical="center"/>
    </xf>
    <xf numFmtId="0" fontId="18" fillId="0" borderId="26" xfId="0" applyFont="1" applyBorder="1" applyAlignment="1">
      <alignment horizontal="left" vertical="center"/>
    </xf>
    <xf numFmtId="0" fontId="18" fillId="0" borderId="28" xfId="0" applyFont="1" applyBorder="1" applyAlignment="1">
      <alignment horizontal="left" vertical="center"/>
    </xf>
    <xf numFmtId="0" fontId="18" fillId="0" borderId="24" xfId="0" applyFont="1" applyBorder="1" applyAlignment="1">
      <alignment horizontal="left" vertical="center"/>
    </xf>
    <xf numFmtId="0" fontId="18" fillId="0" borderId="25" xfId="0" applyFont="1" applyBorder="1" applyAlignment="1">
      <alignment horizontal="left" vertical="center"/>
    </xf>
    <xf numFmtId="0" fontId="24" fillId="0" borderId="0" xfId="0" applyFont="1" applyAlignment="1">
      <alignment horizontal="justify" vertical="center"/>
    </xf>
    <xf numFmtId="0" fontId="18" fillId="0" borderId="24" xfId="0" applyFont="1" applyBorder="1" applyAlignment="1">
      <alignment horizontal="justify" vertical="center"/>
    </xf>
    <xf numFmtId="0" fontId="18" fillId="0" borderId="1" xfId="0" applyFont="1" applyBorder="1" applyAlignment="1">
      <alignment horizontal="justify" vertical="center"/>
    </xf>
    <xf numFmtId="0" fontId="18" fillId="0" borderId="25" xfId="0" applyFont="1" applyBorder="1" applyAlignment="1">
      <alignment horizontal="justify" vertical="center"/>
    </xf>
    <xf numFmtId="0" fontId="24" fillId="0" borderId="26" xfId="0" applyFont="1" applyBorder="1" applyAlignment="1">
      <alignment horizontal="left" vertical="center" wrapText="1"/>
    </xf>
    <xf numFmtId="0" fontId="24" fillId="0" borderId="0" xfId="0" applyFont="1" applyAlignment="1">
      <alignment horizontal="left" vertical="center"/>
    </xf>
    <xf numFmtId="0" fontId="26" fillId="0" borderId="0" xfId="0" applyFont="1" applyAlignment="1">
      <alignment horizontal="left" vertical="center" indent="1"/>
    </xf>
    <xf numFmtId="0" fontId="24" fillId="0" borderId="0" xfId="0" applyFont="1" applyAlignment="1">
      <alignment horizontal="left" vertical="center" wrapText="1"/>
    </xf>
    <xf numFmtId="0" fontId="24" fillId="0" borderId="0" xfId="0" applyFont="1" applyAlignment="1">
      <alignment horizontal="left" vertical="center" wrapText="1" indent="1"/>
    </xf>
    <xf numFmtId="0" fontId="18" fillId="0" borderId="3" xfId="0" applyFont="1" applyBorder="1" applyAlignment="1">
      <alignment horizontal="center" vertical="center" wrapText="1"/>
    </xf>
    <xf numFmtId="0" fontId="18" fillId="0" borderId="29" xfId="0" applyFont="1" applyBorder="1" applyAlignment="1">
      <alignment horizontal="center" vertical="center"/>
    </xf>
    <xf numFmtId="0" fontId="18" fillId="0" borderId="4" xfId="0" applyFont="1" applyBorder="1" applyAlignment="1">
      <alignment horizontal="center" vertical="center"/>
    </xf>
    <xf numFmtId="0" fontId="18" fillId="0" borderId="26" xfId="0" applyFont="1" applyBorder="1" applyAlignment="1">
      <alignment horizontal="center" vertical="center"/>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1" xfId="0" applyFont="1" applyBorder="1" applyAlignment="1">
      <alignment horizontal="center" vertical="center"/>
    </xf>
    <xf numFmtId="0" fontId="18" fillId="0" borderId="32" xfId="0" applyFont="1" applyBorder="1" applyAlignment="1">
      <alignment horizontal="center" vertical="center"/>
    </xf>
    <xf numFmtId="0" fontId="19" fillId="0" borderId="33" xfId="0" applyFont="1" applyBorder="1" applyAlignment="1">
      <alignment horizontal="center" wrapText="1"/>
    </xf>
    <xf numFmtId="0" fontId="19" fillId="0" borderId="0" xfId="0" applyFont="1" applyBorder="1" applyAlignment="1">
      <alignment horizontal="center" wrapText="1"/>
    </xf>
    <xf numFmtId="0" fontId="19" fillId="0" borderId="34" xfId="0" applyFont="1" applyBorder="1" applyAlignment="1">
      <alignment horizontal="center" wrapText="1"/>
    </xf>
    <xf numFmtId="0" fontId="19" fillId="0" borderId="24" xfId="0" applyFont="1" applyBorder="1" applyAlignment="1">
      <alignment horizontal="center" vertical="top" wrapText="1"/>
    </xf>
    <xf numFmtId="0" fontId="19" fillId="0" borderId="1" xfId="0" applyFont="1" applyBorder="1" applyAlignment="1">
      <alignment horizontal="center" vertical="top" wrapText="1"/>
    </xf>
    <xf numFmtId="0" fontId="19" fillId="0" borderId="25" xfId="0" applyFont="1" applyBorder="1" applyAlignment="1">
      <alignment horizontal="center" vertical="top"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9" xfId="0" applyFont="1" applyBorder="1" applyAlignment="1">
      <alignment horizontal="center"/>
    </xf>
    <xf numFmtId="0" fontId="18" fillId="0" borderId="39" xfId="0" applyFont="1" applyBorder="1" applyAlignment="1">
      <alignment horizontal="center"/>
    </xf>
    <xf numFmtId="0" fontId="18" fillId="0" borderId="40" xfId="0" applyFont="1" applyBorder="1" applyAlignment="1">
      <alignment horizontal="center"/>
    </xf>
    <xf numFmtId="0" fontId="18" fillId="0" borderId="21"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20" fillId="0" borderId="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20" fillId="0" borderId="5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18" fillId="0" borderId="27"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8" fillId="0" borderId="2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20" fillId="4" borderId="27" xfId="0" applyFont="1" applyFill="1" applyBorder="1" applyAlignment="1">
      <alignment horizontal="justify" vertical="center"/>
    </xf>
    <xf numFmtId="0" fontId="20" fillId="4" borderId="26" xfId="0" applyFont="1" applyFill="1" applyBorder="1" applyAlignment="1">
      <alignment horizontal="justify" vertical="center"/>
    </xf>
    <xf numFmtId="0" fontId="20" fillId="4" borderId="28" xfId="0" applyFont="1" applyFill="1" applyBorder="1" applyAlignment="1">
      <alignment horizontal="justify" vertical="center"/>
    </xf>
    <xf numFmtId="0" fontId="18" fillId="4" borderId="24" xfId="0" applyFont="1" applyFill="1" applyBorder="1" applyAlignment="1">
      <alignment horizontal="justify" vertical="center"/>
    </xf>
    <xf numFmtId="0" fontId="18" fillId="4" borderId="1" xfId="0" applyFont="1" applyFill="1" applyBorder="1" applyAlignment="1">
      <alignment horizontal="justify" vertical="center"/>
    </xf>
    <xf numFmtId="0" fontId="18" fillId="4" borderId="25" xfId="0" applyFont="1" applyFill="1" applyBorder="1" applyAlignment="1">
      <alignment horizontal="justify" vertical="center"/>
    </xf>
    <xf numFmtId="0" fontId="18" fillId="0" borderId="39" xfId="0" applyFont="1" applyBorder="1" applyAlignment="1">
      <alignment horizontal="center"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2">
    <dxf>
      <numFmt numFmtId="180" formatCode="&quot;令和元年&quot;m&quot;月&quot;d&quot;日&quot;"/>
    </dxf>
    <dxf>
      <numFmt numFmtId="180"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5"/>
  <sheetViews>
    <sheetView tabSelected="1" view="pageBreakPreview" zoomScaleNormal="100" zoomScaleSheetLayoutView="100" workbookViewId="0">
      <selection activeCell="B1" sqref="B1:M1"/>
    </sheetView>
  </sheetViews>
  <sheetFormatPr defaultRowHeight="18.75" x14ac:dyDescent="0.4"/>
  <cols>
    <col min="1" max="1" width="3.25" customWidth="1"/>
    <col min="5" max="5" width="10.5" customWidth="1"/>
    <col min="7" max="7" width="10.625" customWidth="1"/>
    <col min="9" max="9" width="10.625" customWidth="1"/>
    <col min="11" max="11" width="10.625" customWidth="1"/>
    <col min="13" max="13" width="10.625" customWidth="1"/>
    <col min="14" max="14" width="3.625" customWidth="1"/>
  </cols>
  <sheetData>
    <row r="1" spans="2:13" ht="26.25" customHeight="1" x14ac:dyDescent="0.4">
      <c r="B1" s="78" t="s">
        <v>59</v>
      </c>
      <c r="C1" s="78"/>
      <c r="D1" s="78"/>
      <c r="E1" s="78"/>
      <c r="F1" s="78"/>
      <c r="G1" s="78"/>
      <c r="H1" s="78"/>
      <c r="I1" s="78"/>
      <c r="J1" s="78"/>
      <c r="K1" s="78"/>
      <c r="L1" s="78"/>
      <c r="M1" s="78"/>
    </row>
    <row r="2" spans="2:13" ht="26.25" customHeight="1" x14ac:dyDescent="0.4">
      <c r="B2" s="78" t="s">
        <v>60</v>
      </c>
      <c r="C2" s="78"/>
      <c r="D2" s="78"/>
      <c r="E2" s="78"/>
      <c r="F2" s="78"/>
      <c r="G2" s="78"/>
      <c r="H2" s="78"/>
      <c r="I2" s="78"/>
      <c r="J2" s="78"/>
      <c r="K2" s="78"/>
      <c r="L2" s="78"/>
      <c r="M2" s="78"/>
    </row>
    <row r="3" spans="2:13" ht="7.5" customHeight="1" x14ac:dyDescent="0.4">
      <c r="B3" s="1"/>
      <c r="C3" s="1"/>
      <c r="D3" s="1"/>
      <c r="E3" s="1"/>
      <c r="F3" s="1"/>
      <c r="G3" s="1"/>
      <c r="H3" s="1"/>
      <c r="I3" s="1"/>
      <c r="J3" s="1"/>
      <c r="K3" s="1"/>
      <c r="L3" s="1"/>
      <c r="M3" s="1"/>
    </row>
    <row r="4" spans="2:13" ht="19.5" thickBot="1" x14ac:dyDescent="0.45">
      <c r="B4" s="44" t="s">
        <v>58</v>
      </c>
      <c r="C4" s="44"/>
      <c r="D4" s="46"/>
      <c r="E4" s="2"/>
      <c r="F4" s="2"/>
      <c r="G4" s="2"/>
      <c r="H4" s="2"/>
      <c r="I4" s="2"/>
      <c r="J4" s="2" t="s">
        <v>16</v>
      </c>
      <c r="K4" s="95" t="s">
        <v>61</v>
      </c>
      <c r="L4" s="96"/>
      <c r="M4" s="96"/>
    </row>
    <row r="5" spans="2:13" ht="19.5" thickBot="1" x14ac:dyDescent="0.45">
      <c r="B5" s="79" t="s">
        <v>17</v>
      </c>
      <c r="C5" s="80"/>
      <c r="D5" s="80"/>
      <c r="E5" s="80"/>
      <c r="F5" s="80"/>
      <c r="G5" s="80"/>
      <c r="H5" s="80"/>
      <c r="I5" s="80"/>
      <c r="J5" s="80"/>
      <c r="K5" s="80"/>
      <c r="L5" s="80"/>
      <c r="M5" s="81"/>
    </row>
    <row r="6" spans="2:13" ht="24.95" customHeight="1" thickBot="1" x14ac:dyDescent="0.45">
      <c r="B6" s="82" t="s">
        <v>0</v>
      </c>
      <c r="C6" s="97" t="s">
        <v>1</v>
      </c>
      <c r="D6" s="98"/>
      <c r="E6" s="99"/>
      <c r="F6" s="85" t="s">
        <v>2</v>
      </c>
      <c r="G6" s="86"/>
      <c r="H6" s="87"/>
      <c r="I6" s="87"/>
      <c r="J6" s="87"/>
      <c r="K6" s="88"/>
      <c r="L6" s="88"/>
      <c r="M6" s="89"/>
    </row>
    <row r="7" spans="2:13" ht="24.95" customHeight="1" thickBot="1" x14ac:dyDescent="0.45">
      <c r="B7" s="83"/>
      <c r="C7" s="97"/>
      <c r="D7" s="98"/>
      <c r="E7" s="99"/>
      <c r="F7" s="90" t="s">
        <v>1</v>
      </c>
      <c r="G7" s="91"/>
      <c r="H7" s="92"/>
      <c r="I7" s="92"/>
      <c r="J7" s="92"/>
      <c r="K7" s="93"/>
      <c r="L7" s="93"/>
      <c r="M7" s="94"/>
    </row>
    <row r="8" spans="2:13" ht="24.95" customHeight="1" thickBot="1" x14ac:dyDescent="0.45">
      <c r="B8" s="83"/>
      <c r="C8" s="97" t="s">
        <v>94</v>
      </c>
      <c r="D8" s="98"/>
      <c r="E8" s="99"/>
      <c r="F8" s="100"/>
      <c r="G8" s="101"/>
      <c r="H8" s="101"/>
      <c r="I8" s="101"/>
      <c r="J8" s="101"/>
      <c r="K8" s="102"/>
      <c r="L8" s="102"/>
      <c r="M8" s="103"/>
    </row>
    <row r="9" spans="2:13" ht="19.5" customHeight="1" thickBot="1" x14ac:dyDescent="0.2">
      <c r="B9" s="83"/>
      <c r="C9" s="135" t="s">
        <v>65</v>
      </c>
      <c r="D9" s="136"/>
      <c r="E9" s="137"/>
      <c r="F9" s="121" t="s">
        <v>18</v>
      </c>
      <c r="G9" s="123"/>
      <c r="H9" s="124"/>
      <c r="I9" s="125"/>
      <c r="J9" s="138" t="s" ph="1">
        <v>3</v>
      </c>
      <c r="K9" s="140" ph="1"/>
      <c r="L9" s="141"/>
      <c r="M9" s="142"/>
    </row>
    <row r="10" spans="2:13" ht="30" customHeight="1" thickBot="1" x14ac:dyDescent="0.45">
      <c r="B10" s="83"/>
      <c r="C10" s="135"/>
      <c r="D10" s="136"/>
      <c r="E10" s="137"/>
      <c r="F10" s="122"/>
      <c r="G10" s="126"/>
      <c r="H10" s="127"/>
      <c r="I10" s="128"/>
      <c r="J10" s="139"/>
      <c r="K10" s="143"/>
      <c r="L10" s="144"/>
      <c r="M10" s="145"/>
    </row>
    <row r="11" spans="2:13" ht="24.95" customHeight="1" x14ac:dyDescent="0.15">
      <c r="B11" s="83"/>
      <c r="C11" s="129" t="s">
        <v>4</v>
      </c>
      <c r="D11" s="130"/>
      <c r="E11" s="131"/>
      <c r="F11" s="57" t="s">
        <v>6</v>
      </c>
      <c r="G11" s="59"/>
      <c r="H11" s="60"/>
      <c r="I11" s="61"/>
      <c r="J11" s="3" t="s">
        <v>7</v>
      </c>
      <c r="K11" s="146"/>
      <c r="L11" s="147"/>
      <c r="M11" s="148"/>
    </row>
    <row r="12" spans="2:13" ht="24.95" customHeight="1" thickBot="1" x14ac:dyDescent="0.45">
      <c r="B12" s="84"/>
      <c r="C12" s="132" t="s">
        <v>5</v>
      </c>
      <c r="D12" s="133"/>
      <c r="E12" s="134"/>
      <c r="F12" s="58" t="s">
        <v>62</v>
      </c>
      <c r="G12" s="62"/>
      <c r="H12" s="63"/>
      <c r="I12" s="63"/>
      <c r="J12" s="63"/>
      <c r="K12" s="63"/>
      <c r="L12" s="63"/>
      <c r="M12" s="64"/>
    </row>
    <row r="13" spans="2:13" ht="30" customHeight="1" thickBot="1" x14ac:dyDescent="0.45">
      <c r="B13" s="165" t="s">
        <v>13</v>
      </c>
      <c r="C13" s="166"/>
      <c r="D13" s="152" t="s">
        <v>77</v>
      </c>
      <c r="E13" s="49" t="s">
        <v>72</v>
      </c>
      <c r="F13" s="50" t="s">
        <v>52</v>
      </c>
      <c r="G13" s="50"/>
      <c r="H13" s="50" t="s">
        <v>10</v>
      </c>
      <c r="I13" s="50"/>
      <c r="J13" s="50" t="s">
        <v>53</v>
      </c>
      <c r="K13" s="50"/>
      <c r="L13" s="50" t="s">
        <v>54</v>
      </c>
      <c r="M13" s="51"/>
    </row>
    <row r="14" spans="2:13" ht="30" customHeight="1" thickBot="1" x14ac:dyDescent="0.45">
      <c r="B14" s="167"/>
      <c r="C14" s="168"/>
      <c r="D14" s="153"/>
      <c r="E14" s="49" t="s">
        <v>73</v>
      </c>
      <c r="F14" s="52"/>
      <c r="G14" s="49" t="s">
        <v>74</v>
      </c>
      <c r="H14" s="52"/>
      <c r="I14" s="49" t="s">
        <v>75</v>
      </c>
      <c r="J14" s="52"/>
      <c r="K14" s="49" t="s">
        <v>76</v>
      </c>
      <c r="L14" s="52"/>
      <c r="M14" s="56"/>
    </row>
    <row r="15" spans="2:13" ht="30" customHeight="1" thickBot="1" x14ac:dyDescent="0.45">
      <c r="B15" s="167"/>
      <c r="C15" s="168"/>
      <c r="D15" s="153"/>
      <c r="E15" s="49" t="s">
        <v>78</v>
      </c>
      <c r="F15" s="52"/>
      <c r="G15" s="49" t="s">
        <v>79</v>
      </c>
      <c r="H15" s="52"/>
      <c r="I15" s="49" t="s">
        <v>91</v>
      </c>
      <c r="J15" s="52"/>
      <c r="K15" s="53"/>
      <c r="L15" s="54"/>
      <c r="M15" s="55"/>
    </row>
    <row r="16" spans="2:13" ht="30" customHeight="1" thickBot="1" x14ac:dyDescent="0.45">
      <c r="B16" s="169"/>
      <c r="C16" s="170"/>
      <c r="D16" s="47" t="s">
        <v>55</v>
      </c>
      <c r="E16" s="48"/>
      <c r="F16" s="156"/>
      <c r="G16" s="157"/>
      <c r="H16" s="157"/>
      <c r="I16" s="157"/>
      <c r="J16" s="157"/>
      <c r="K16" s="157"/>
      <c r="L16" s="157"/>
      <c r="M16" s="158"/>
    </row>
    <row r="17" spans="2:13" x14ac:dyDescent="0.4">
      <c r="B17" s="171" t="s">
        <v>86</v>
      </c>
      <c r="C17" s="172"/>
      <c r="D17" s="172"/>
      <c r="E17" s="172"/>
      <c r="F17" s="172"/>
      <c r="G17" s="172"/>
      <c r="H17" s="172"/>
      <c r="I17" s="172"/>
      <c r="J17" s="172"/>
      <c r="K17" s="172"/>
      <c r="L17" s="172"/>
      <c r="M17" s="173"/>
    </row>
    <row r="18" spans="2:13" ht="30" customHeight="1" thickBot="1" x14ac:dyDescent="0.45">
      <c r="B18" s="174" t="s">
        <v>92</v>
      </c>
      <c r="C18" s="175"/>
      <c r="D18" s="175"/>
      <c r="E18" s="175"/>
      <c r="F18" s="175"/>
      <c r="G18" s="175"/>
      <c r="H18" s="175"/>
      <c r="I18" s="175"/>
      <c r="J18" s="175"/>
      <c r="K18" s="175"/>
      <c r="L18" s="175"/>
      <c r="M18" s="176"/>
    </row>
    <row r="19" spans="2:13" x14ac:dyDescent="0.4">
      <c r="B19" s="159" t="s">
        <v>93</v>
      </c>
      <c r="C19" s="160"/>
      <c r="D19" s="160"/>
      <c r="E19" s="160"/>
      <c r="F19" s="160"/>
      <c r="G19" s="160"/>
      <c r="H19" s="160"/>
      <c r="I19" s="160"/>
      <c r="J19" s="160"/>
      <c r="K19" s="160"/>
      <c r="L19" s="160"/>
      <c r="M19" s="161"/>
    </row>
    <row r="20" spans="2:13" x14ac:dyDescent="0.4">
      <c r="B20" s="65"/>
      <c r="C20" s="66"/>
      <c r="D20" s="66"/>
      <c r="E20" s="66"/>
      <c r="F20" s="66"/>
      <c r="G20" s="66"/>
      <c r="H20" s="66"/>
      <c r="I20" s="66"/>
      <c r="J20" s="66"/>
      <c r="K20" s="66"/>
      <c r="L20" s="66"/>
      <c r="M20" s="67"/>
    </row>
    <row r="21" spans="2:13" x14ac:dyDescent="0.4">
      <c r="B21" s="65"/>
      <c r="C21" s="66"/>
      <c r="D21" s="66"/>
      <c r="E21" s="66"/>
      <c r="F21" s="66"/>
      <c r="G21" s="66"/>
      <c r="H21" s="66"/>
      <c r="I21" s="66"/>
      <c r="J21" s="66"/>
      <c r="K21" s="66"/>
      <c r="L21" s="66"/>
      <c r="M21" s="67"/>
    </row>
    <row r="22" spans="2:13" x14ac:dyDescent="0.4">
      <c r="B22" s="65"/>
      <c r="C22" s="66"/>
      <c r="D22" s="66"/>
      <c r="E22" s="66"/>
      <c r="F22" s="66"/>
      <c r="G22" s="66"/>
      <c r="H22" s="66"/>
      <c r="I22" s="66"/>
      <c r="J22" s="66"/>
      <c r="K22" s="66"/>
      <c r="L22" s="66"/>
      <c r="M22" s="67"/>
    </row>
    <row r="23" spans="2:13" ht="19.5" thickBot="1" x14ac:dyDescent="0.45">
      <c r="B23" s="162"/>
      <c r="C23" s="163"/>
      <c r="D23" s="163"/>
      <c r="E23" s="163"/>
      <c r="F23" s="163"/>
      <c r="G23" s="163"/>
      <c r="H23" s="163"/>
      <c r="I23" s="163"/>
      <c r="J23" s="163"/>
      <c r="K23" s="163"/>
      <c r="L23" s="163"/>
      <c r="M23" s="164"/>
    </row>
    <row r="24" spans="2:13" ht="19.5" customHeight="1" thickBot="1" x14ac:dyDescent="0.45">
      <c r="B24" s="79" t="s">
        <v>87</v>
      </c>
      <c r="C24" s="80"/>
      <c r="D24" s="80"/>
      <c r="E24" s="80"/>
      <c r="F24" s="80"/>
      <c r="G24" s="80"/>
      <c r="H24" s="80"/>
      <c r="I24" s="80"/>
      <c r="J24" s="80"/>
      <c r="K24" s="80"/>
      <c r="L24" s="80"/>
      <c r="M24" s="81"/>
    </row>
    <row r="25" spans="2:13" ht="30" customHeight="1" x14ac:dyDescent="0.4">
      <c r="B25" s="106" t="s">
        <v>83</v>
      </c>
      <c r="C25" s="154"/>
      <c r="D25" s="155"/>
      <c r="E25" s="74" t="s">
        <v>80</v>
      </c>
      <c r="F25" s="75"/>
      <c r="G25" s="104" t="s">
        <v>81</v>
      </c>
      <c r="H25" s="105"/>
      <c r="I25" s="104" t="s">
        <v>82</v>
      </c>
      <c r="J25" s="177"/>
      <c r="K25" s="105"/>
      <c r="L25" s="106" t="s">
        <v>84</v>
      </c>
      <c r="M25" s="105"/>
    </row>
    <row r="26" spans="2:13" ht="42" customHeight="1" x14ac:dyDescent="0.4">
      <c r="B26" s="71"/>
      <c r="C26" s="72"/>
      <c r="D26" s="73"/>
      <c r="E26" s="74"/>
      <c r="F26" s="75"/>
      <c r="G26" s="74"/>
      <c r="H26" s="75"/>
      <c r="I26" s="71"/>
      <c r="J26" s="72"/>
      <c r="K26" s="73"/>
      <c r="L26" s="76"/>
      <c r="M26" s="77"/>
    </row>
    <row r="27" spans="2:13" ht="39.950000000000003" customHeight="1" x14ac:dyDescent="0.4">
      <c r="B27" s="71"/>
      <c r="C27" s="72"/>
      <c r="D27" s="73"/>
      <c r="E27" s="74"/>
      <c r="F27" s="75"/>
      <c r="G27" s="74"/>
      <c r="H27" s="75"/>
      <c r="I27" s="71"/>
      <c r="J27" s="72"/>
      <c r="K27" s="73"/>
      <c r="L27" s="76"/>
      <c r="M27" s="77"/>
    </row>
    <row r="28" spans="2:13" ht="39.950000000000003" customHeight="1" thickBot="1" x14ac:dyDescent="0.45">
      <c r="B28" s="71"/>
      <c r="C28" s="72"/>
      <c r="D28" s="73"/>
      <c r="E28" s="74"/>
      <c r="F28" s="75"/>
      <c r="G28" s="74"/>
      <c r="H28" s="75"/>
      <c r="I28" s="71"/>
      <c r="J28" s="72"/>
      <c r="K28" s="73"/>
      <c r="L28" s="76"/>
      <c r="M28" s="77"/>
    </row>
    <row r="29" spans="2:13" ht="24.95" customHeight="1" thickBot="1" x14ac:dyDescent="0.45">
      <c r="B29" s="68" t="s">
        <v>63</v>
      </c>
      <c r="C29" s="69"/>
      <c r="D29" s="69"/>
      <c r="E29" s="68" t="s">
        <v>64</v>
      </c>
      <c r="F29" s="69"/>
      <c r="G29" s="69"/>
      <c r="H29" s="69"/>
      <c r="I29" s="69"/>
      <c r="J29" s="69"/>
      <c r="K29" s="69"/>
      <c r="L29" s="69"/>
      <c r="M29" s="70"/>
    </row>
    <row r="30" spans="2:13" ht="18.75" customHeight="1" thickBot="1" x14ac:dyDescent="0.45">
      <c r="B30" s="107" t="s">
        <v>15</v>
      </c>
      <c r="C30" s="108"/>
      <c r="D30" s="109"/>
      <c r="E30" s="4" t="s">
        <v>11</v>
      </c>
      <c r="F30" s="5" t="s">
        <v>12</v>
      </c>
      <c r="G30" s="149" t="s">
        <v>14</v>
      </c>
      <c r="H30" s="150"/>
      <c r="I30" s="150"/>
      <c r="J30" s="150"/>
      <c r="K30" s="150"/>
      <c r="L30" s="150"/>
      <c r="M30" s="151"/>
    </row>
    <row r="31" spans="2:13" ht="24.95" customHeight="1" thickBot="1" x14ac:dyDescent="0.45">
      <c r="B31" s="110"/>
      <c r="C31" s="96"/>
      <c r="D31" s="111"/>
      <c r="E31" s="4"/>
      <c r="F31" s="5"/>
      <c r="G31" s="135"/>
      <c r="H31" s="136"/>
      <c r="I31" s="136"/>
      <c r="J31" s="136"/>
      <c r="K31" s="136"/>
      <c r="L31" s="136"/>
      <c r="M31" s="137"/>
    </row>
    <row r="32" spans="2:13" ht="30" customHeight="1" x14ac:dyDescent="0.4">
      <c r="B32" s="107" t="s">
        <v>8</v>
      </c>
      <c r="C32" s="108"/>
      <c r="D32" s="108"/>
      <c r="E32" s="108"/>
      <c r="F32" s="108"/>
      <c r="G32" s="108"/>
      <c r="H32" s="108"/>
      <c r="I32" s="108"/>
      <c r="J32" s="108"/>
      <c r="K32" s="108"/>
      <c r="L32" s="108"/>
      <c r="M32" s="109"/>
    </row>
    <row r="33" spans="2:13" ht="30" customHeight="1" thickBot="1" x14ac:dyDescent="0.45">
      <c r="B33" s="113"/>
      <c r="C33" s="114"/>
      <c r="D33" s="114"/>
      <c r="E33" s="114"/>
      <c r="F33" s="114"/>
      <c r="G33" s="114"/>
      <c r="H33" s="114"/>
      <c r="I33" s="114"/>
      <c r="J33" s="114"/>
      <c r="K33" s="114"/>
      <c r="L33" s="114"/>
      <c r="M33" s="115"/>
    </row>
    <row r="34" spans="2:13" ht="15.95" customHeight="1" x14ac:dyDescent="0.4">
      <c r="B34" s="116" t="s">
        <v>88</v>
      </c>
      <c r="C34" s="116"/>
      <c r="D34" s="116"/>
      <c r="E34" s="116"/>
      <c r="F34" s="116"/>
      <c r="G34" s="116"/>
      <c r="H34" s="116"/>
      <c r="I34" s="116"/>
      <c r="J34" s="116"/>
      <c r="K34" s="116"/>
      <c r="L34" s="116"/>
      <c r="M34" s="116"/>
    </row>
    <row r="35" spans="2:13" ht="15.95" customHeight="1" x14ac:dyDescent="0.4">
      <c r="B35" s="117" t="s">
        <v>66</v>
      </c>
      <c r="C35" s="117"/>
      <c r="D35" s="117"/>
      <c r="E35" s="117"/>
      <c r="F35" s="117"/>
      <c r="G35" s="117"/>
      <c r="H35" s="117"/>
      <c r="I35" s="117"/>
      <c r="J35" s="117"/>
      <c r="K35" s="117"/>
      <c r="L35" s="117"/>
      <c r="M35" s="117"/>
    </row>
    <row r="36" spans="2:13" ht="15.95" customHeight="1" x14ac:dyDescent="0.4">
      <c r="B36" s="118" t="s">
        <v>67</v>
      </c>
      <c r="C36" s="118"/>
      <c r="D36" s="118"/>
      <c r="E36" s="118"/>
      <c r="F36" s="118"/>
      <c r="G36" s="118"/>
      <c r="H36" s="118"/>
      <c r="I36" s="118"/>
      <c r="J36" s="118"/>
      <c r="K36" s="118"/>
      <c r="L36" s="118"/>
      <c r="M36" s="118"/>
    </row>
    <row r="37" spans="2:13" ht="15.95" customHeight="1" x14ac:dyDescent="0.4">
      <c r="B37" s="120" t="s">
        <v>68</v>
      </c>
      <c r="C37" s="120"/>
      <c r="D37" s="120"/>
      <c r="E37" s="120"/>
      <c r="F37" s="120"/>
      <c r="G37" s="120"/>
      <c r="H37" s="120"/>
      <c r="I37" s="120"/>
      <c r="J37" s="120"/>
      <c r="K37" s="120"/>
      <c r="L37" s="120"/>
      <c r="M37" s="120"/>
    </row>
    <row r="38" spans="2:13" ht="15.95" customHeight="1" x14ac:dyDescent="0.4">
      <c r="B38" s="117" t="s">
        <v>89</v>
      </c>
      <c r="C38" s="117"/>
      <c r="D38" s="117"/>
      <c r="E38" s="117"/>
      <c r="F38" s="117"/>
      <c r="G38" s="117"/>
      <c r="H38" s="117"/>
      <c r="I38" s="117"/>
      <c r="J38" s="117"/>
      <c r="K38" s="117"/>
      <c r="L38" s="117"/>
      <c r="M38" s="117"/>
    </row>
    <row r="39" spans="2:13" ht="15.95" customHeight="1" x14ac:dyDescent="0.4">
      <c r="B39" s="119" t="s">
        <v>71</v>
      </c>
      <c r="C39" s="119"/>
      <c r="D39" s="119"/>
      <c r="E39" s="119"/>
      <c r="F39" s="119"/>
      <c r="G39" s="119"/>
      <c r="H39" s="119"/>
      <c r="I39" s="119"/>
      <c r="J39" s="119"/>
      <c r="K39" s="119"/>
      <c r="L39" s="119"/>
      <c r="M39" s="119"/>
    </row>
    <row r="40" spans="2:13" ht="15.95" customHeight="1" x14ac:dyDescent="0.4">
      <c r="B40" s="117" t="s">
        <v>85</v>
      </c>
      <c r="C40" s="117"/>
      <c r="D40" s="117"/>
      <c r="E40" s="117"/>
      <c r="F40" s="117"/>
      <c r="G40" s="117"/>
      <c r="H40" s="117"/>
      <c r="I40" s="117"/>
      <c r="J40" s="117"/>
      <c r="K40" s="117"/>
      <c r="L40" s="117"/>
      <c r="M40" s="117"/>
    </row>
    <row r="41" spans="2:13" ht="15.95" customHeight="1" x14ac:dyDescent="0.4">
      <c r="B41" s="117" t="s">
        <v>90</v>
      </c>
      <c r="C41" s="117"/>
      <c r="D41" s="117"/>
      <c r="E41" s="117"/>
      <c r="F41" s="117"/>
      <c r="G41" s="117"/>
      <c r="H41" s="117"/>
      <c r="I41" s="117"/>
      <c r="J41" s="117"/>
      <c r="K41" s="117"/>
      <c r="L41" s="117"/>
      <c r="M41" s="117"/>
    </row>
    <row r="42" spans="2:13" ht="15.95" customHeight="1" x14ac:dyDescent="0.4">
      <c r="B42" s="112" t="s">
        <v>70</v>
      </c>
      <c r="C42" s="112"/>
      <c r="D42" s="112"/>
      <c r="E42" s="112"/>
      <c r="F42" s="112"/>
      <c r="G42" s="112"/>
      <c r="H42" s="112"/>
      <c r="I42" s="112"/>
      <c r="J42" s="112"/>
      <c r="K42" s="112"/>
      <c r="L42" s="112"/>
      <c r="M42" s="112"/>
    </row>
    <row r="43" spans="2:13" ht="15.95" customHeight="1" x14ac:dyDescent="0.4">
      <c r="B43" s="112" t="s">
        <v>9</v>
      </c>
      <c r="C43" s="112"/>
      <c r="D43" s="112"/>
      <c r="E43" s="112"/>
      <c r="F43" s="112"/>
      <c r="G43" s="112"/>
      <c r="H43" s="112"/>
      <c r="I43" s="112"/>
      <c r="J43" s="112"/>
      <c r="K43" s="112"/>
      <c r="L43" s="112"/>
      <c r="M43" s="112"/>
    </row>
    <row r="44" spans="2:13" ht="15.95" customHeight="1" x14ac:dyDescent="0.4">
      <c r="B44" s="117" t="s">
        <v>69</v>
      </c>
      <c r="C44" s="117"/>
      <c r="D44" s="117"/>
      <c r="E44" s="117"/>
      <c r="F44" s="117"/>
      <c r="G44" s="117"/>
      <c r="H44" s="117"/>
      <c r="I44" s="117"/>
      <c r="J44" s="117"/>
      <c r="K44" s="117"/>
      <c r="L44" s="117"/>
      <c r="M44" s="117"/>
    </row>
    <row r="45" spans="2:13" ht="15.95" customHeight="1" x14ac:dyDescent="0.4">
      <c r="B45" s="117" t="s">
        <v>95</v>
      </c>
      <c r="C45" s="117"/>
      <c r="D45" s="117"/>
      <c r="E45" s="117"/>
      <c r="F45" s="117"/>
      <c r="G45" s="117"/>
      <c r="H45" s="117"/>
      <c r="I45" s="117"/>
      <c r="J45" s="117"/>
      <c r="K45" s="117"/>
      <c r="L45" s="117"/>
      <c r="M45" s="117"/>
    </row>
  </sheetData>
  <mergeCells count="73">
    <mergeCell ref="I27:K27"/>
    <mergeCell ref="I28:K28"/>
    <mergeCell ref="L27:M27"/>
    <mergeCell ref="L28:M28"/>
    <mergeCell ref="I25:K25"/>
    <mergeCell ref="B25:D25"/>
    <mergeCell ref="F16:M16"/>
    <mergeCell ref="E25:F25"/>
    <mergeCell ref="B19:M19"/>
    <mergeCell ref="B20:M20"/>
    <mergeCell ref="B23:M23"/>
    <mergeCell ref="B13:C16"/>
    <mergeCell ref="B17:M17"/>
    <mergeCell ref="B18:M18"/>
    <mergeCell ref="B45:M45"/>
    <mergeCell ref="F9:F10"/>
    <mergeCell ref="G9:I10"/>
    <mergeCell ref="C11:E11"/>
    <mergeCell ref="C12:E12"/>
    <mergeCell ref="C9:E10"/>
    <mergeCell ref="J9:J10"/>
    <mergeCell ref="K9:M9"/>
    <mergeCell ref="K10:M10"/>
    <mergeCell ref="K11:M11"/>
    <mergeCell ref="B32:M32"/>
    <mergeCell ref="B43:M43"/>
    <mergeCell ref="B44:M44"/>
    <mergeCell ref="G30:M30"/>
    <mergeCell ref="G31:M31"/>
    <mergeCell ref="D13:D15"/>
    <mergeCell ref="B30:D31"/>
    <mergeCell ref="B42:M42"/>
    <mergeCell ref="B33:M33"/>
    <mergeCell ref="B34:M34"/>
    <mergeCell ref="B35:M35"/>
    <mergeCell ref="B36:M36"/>
    <mergeCell ref="B38:M38"/>
    <mergeCell ref="B39:M39"/>
    <mergeCell ref="B41:M41"/>
    <mergeCell ref="B37:M37"/>
    <mergeCell ref="B40:M40"/>
    <mergeCell ref="E28:F28"/>
    <mergeCell ref="B1:M1"/>
    <mergeCell ref="B5:M5"/>
    <mergeCell ref="B6:B12"/>
    <mergeCell ref="F6:G6"/>
    <mergeCell ref="H6:M6"/>
    <mergeCell ref="F7:G7"/>
    <mergeCell ref="H7:M7"/>
    <mergeCell ref="K4:M4"/>
    <mergeCell ref="C6:E7"/>
    <mergeCell ref="C8:E8"/>
    <mergeCell ref="F8:M8"/>
    <mergeCell ref="B2:M2"/>
    <mergeCell ref="B24:M24"/>
    <mergeCell ref="G25:H25"/>
    <mergeCell ref="L25:M25"/>
    <mergeCell ref="G11:I11"/>
    <mergeCell ref="G12:M12"/>
    <mergeCell ref="B21:M21"/>
    <mergeCell ref="B22:M22"/>
    <mergeCell ref="B29:D29"/>
    <mergeCell ref="E29:M29"/>
    <mergeCell ref="B26:D26"/>
    <mergeCell ref="E26:F26"/>
    <mergeCell ref="G26:H26"/>
    <mergeCell ref="L26:M26"/>
    <mergeCell ref="I26:K26"/>
    <mergeCell ref="B27:D27"/>
    <mergeCell ref="B28:D28"/>
    <mergeCell ref="G27:H27"/>
    <mergeCell ref="G28:H28"/>
    <mergeCell ref="E27:F27"/>
  </mergeCells>
  <phoneticPr fontId="2"/>
  <printOptions horizontalCentered="1"/>
  <pageMargins left="0.31496062992125984" right="0.31496062992125984" top="0.43307086614173229"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x14ac:dyDescent="0.4"/>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x14ac:dyDescent="0.4">
      <c r="A1" s="6" t="s">
        <v>19</v>
      </c>
      <c r="B1" s="6" t="s">
        <v>20</v>
      </c>
      <c r="C1" s="6" t="s">
        <v>21</v>
      </c>
      <c r="D1" s="6" t="s">
        <v>22</v>
      </c>
      <c r="E1" s="6" t="s">
        <v>23</v>
      </c>
      <c r="F1" s="6" t="s">
        <v>24</v>
      </c>
      <c r="G1" s="6" t="s">
        <v>25</v>
      </c>
      <c r="H1" s="6" t="s">
        <v>26</v>
      </c>
      <c r="I1" s="6" t="s">
        <v>27</v>
      </c>
      <c r="J1" s="6" t="s">
        <v>28</v>
      </c>
      <c r="K1" s="6" t="s">
        <v>29</v>
      </c>
      <c r="L1" s="6" t="s">
        <v>30</v>
      </c>
      <c r="M1" s="6" t="s">
        <v>31</v>
      </c>
      <c r="N1" s="7" t="s">
        <v>32</v>
      </c>
      <c r="O1" s="6" t="s">
        <v>33</v>
      </c>
      <c r="P1" s="6" t="s">
        <v>34</v>
      </c>
      <c r="Q1" s="6" t="s">
        <v>35</v>
      </c>
      <c r="R1" s="6" t="s">
        <v>27</v>
      </c>
      <c r="S1" s="6" t="s">
        <v>51</v>
      </c>
      <c r="T1" s="6" t="s">
        <v>36</v>
      </c>
      <c r="U1" s="6" t="s">
        <v>37</v>
      </c>
      <c r="V1" s="6" t="s">
        <v>38</v>
      </c>
      <c r="W1" s="8" t="s">
        <v>39</v>
      </c>
      <c r="X1" s="6" t="s">
        <v>40</v>
      </c>
      <c r="Y1" s="6" t="s">
        <v>41</v>
      </c>
      <c r="Z1" s="6" t="s">
        <v>42</v>
      </c>
      <c r="AA1" s="6" t="s">
        <v>43</v>
      </c>
      <c r="AB1" s="6" t="s">
        <v>44</v>
      </c>
      <c r="AC1" s="6" t="s">
        <v>45</v>
      </c>
      <c r="AD1" s="9" t="s">
        <v>46</v>
      </c>
      <c r="AE1" s="6" t="s">
        <v>47</v>
      </c>
      <c r="AF1" s="6" t="s">
        <v>48</v>
      </c>
      <c r="AG1" s="10"/>
    </row>
    <row r="2" spans="1:34" ht="24" customHeight="1" x14ac:dyDescent="0.4">
      <c r="A2" s="12" t="s">
        <v>57</v>
      </c>
      <c r="B2" s="13" t="str">
        <f>申込書!K4</f>
        <v xml:space="preserve"> 2021年　　月　　日</v>
      </c>
      <c r="C2" s="14">
        <f>申込書!F8</f>
        <v>0</v>
      </c>
      <c r="D2" s="14"/>
      <c r="E2" s="14">
        <f>E4</f>
        <v>0</v>
      </c>
      <c r="F2" s="45">
        <f>申込書!H6</f>
        <v>0</v>
      </c>
      <c r="G2" s="14">
        <f>申込書!G9</f>
        <v>0</v>
      </c>
      <c r="H2" s="15">
        <f>申込書!K10</f>
        <v>0</v>
      </c>
      <c r="I2" s="15">
        <f>申込書!K9</f>
        <v>0</v>
      </c>
      <c r="J2" s="14" t="e">
        <f>申込書!#REF!&amp;申込書!#REF!</f>
        <v>#REF!</v>
      </c>
      <c r="K2" s="14" t="e">
        <f>申込書!#REF!&amp;申込書!#REF!&amp;申込書!#REF!&amp;申込書!#REF!&amp;申込書!#REF!</f>
        <v>#REF!</v>
      </c>
      <c r="L2" s="14">
        <f>申込書!H11</f>
        <v>0</v>
      </c>
      <c r="M2" s="14">
        <f>申込書!K11</f>
        <v>0</v>
      </c>
      <c r="N2" s="16">
        <f>申込書!H12</f>
        <v>0</v>
      </c>
      <c r="O2" s="14">
        <f>申込書!B27</f>
        <v>0</v>
      </c>
      <c r="P2" s="14">
        <f>申込書!E27</f>
        <v>0</v>
      </c>
      <c r="Q2" s="12" t="e">
        <f>申込書!#REF!</f>
        <v>#REF!</v>
      </c>
      <c r="R2" s="15">
        <f>申込書!G27</f>
        <v>0</v>
      </c>
      <c r="S2" s="15" t="str">
        <f>申込書!L27&amp;申込書!M27</f>
        <v/>
      </c>
      <c r="T2" s="17" t="e">
        <f>申込書!#REF!&amp;申込書!#REF!</f>
        <v>#REF!</v>
      </c>
      <c r="U2" s="17" t="str">
        <f>申込書!F31&amp;申込書!G31</f>
        <v/>
      </c>
      <c r="V2" s="14">
        <f>申込書!B33</f>
        <v>0</v>
      </c>
      <c r="W2" s="18"/>
      <c r="X2" s="19" t="e">
        <f>IF(AB2&gt;=1,IF(J2="会員","１１，０００","２２，０００"),"")</f>
        <v>#REF!</v>
      </c>
      <c r="Y2" s="14" t="str">
        <f>申込書!E29</f>
        <v>宛名：</v>
      </c>
      <c r="Z2" s="14">
        <f>申込書!H31</f>
        <v>0</v>
      </c>
      <c r="AA2" s="20" t="s">
        <v>49</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x14ac:dyDescent="0.4">
      <c r="A3" s="12" t="s">
        <v>56</v>
      </c>
      <c r="B3" s="13" t="str">
        <f>申込書!K4</f>
        <v xml:space="preserve"> 2021年　　月　　日</v>
      </c>
      <c r="C3" s="14">
        <f>申込書!F8</f>
        <v>0</v>
      </c>
      <c r="D3" s="14"/>
      <c r="E3" s="14">
        <f>申込書!H7</f>
        <v>0</v>
      </c>
      <c r="F3" s="45">
        <f>申込書!H6</f>
        <v>0</v>
      </c>
      <c r="G3" s="14">
        <f>申込書!G9</f>
        <v>0</v>
      </c>
      <c r="H3" s="15">
        <f>申込書!K10</f>
        <v>0</v>
      </c>
      <c r="I3" s="15">
        <f>申込書!K9</f>
        <v>0</v>
      </c>
      <c r="J3" s="14" t="e">
        <f>申込書!#REF!&amp;申込書!#REF!</f>
        <v>#REF!</v>
      </c>
      <c r="K3" s="14" t="e">
        <f>申込書!#REF!&amp;申込書!#REF!&amp;申込書!#REF!&amp;申込書!#REF!&amp;申込書!#REF!</f>
        <v>#REF!</v>
      </c>
      <c r="L3" s="14">
        <f>申込書!K11</f>
        <v>0</v>
      </c>
      <c r="M3" s="14">
        <f>申込書!K11</f>
        <v>0</v>
      </c>
      <c r="N3" s="16">
        <f>申込書!H12</f>
        <v>0</v>
      </c>
      <c r="O3" s="14">
        <f>申込書!B28</f>
        <v>0</v>
      </c>
      <c r="P3" s="14">
        <f>申込書!E28</f>
        <v>0</v>
      </c>
      <c r="Q3" s="12" t="e">
        <f>申込書!#REF!</f>
        <v>#REF!</v>
      </c>
      <c r="R3" s="15">
        <f>申込書!G28</f>
        <v>0</v>
      </c>
      <c r="S3" s="15" t="str">
        <f>申込書!L28&amp;申込書!M28</f>
        <v/>
      </c>
      <c r="T3" s="17" t="e">
        <f>申込書!#REF!&amp;申込書!#REF!</f>
        <v>#REF!</v>
      </c>
      <c r="U3" s="17" t="str">
        <f>申込書!F31&amp;申込書!G31</f>
        <v/>
      </c>
      <c r="V3" s="14">
        <f>申込書!B33</f>
        <v>0</v>
      </c>
      <c r="W3" s="18"/>
      <c r="X3" s="19" t="e">
        <f>IF(AB2&gt;=1,IF(J2="会員","１１，０００","２２，０００"),"")</f>
        <v>#REF!</v>
      </c>
      <c r="Y3" s="14" t="str">
        <f>申込書!E29</f>
        <v>宛名：</v>
      </c>
      <c r="Z3" s="14">
        <f>申込書!H31</f>
        <v>0</v>
      </c>
      <c r="AA3" s="14" t="s">
        <v>49</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x14ac:dyDescent="0.4">
      <c r="A4" s="12" t="s">
        <v>56</v>
      </c>
      <c r="B4" s="13" t="str">
        <f>申込書!K4</f>
        <v xml:space="preserve"> 2021年　　月　　日</v>
      </c>
      <c r="C4" s="14">
        <f>申込書!F8</f>
        <v>0</v>
      </c>
      <c r="D4" s="14"/>
      <c r="E4" s="14">
        <f>申込書!H7</f>
        <v>0</v>
      </c>
      <c r="F4" s="45">
        <f>申込書!H6</f>
        <v>0</v>
      </c>
      <c r="G4" s="14">
        <f>申込書!G9</f>
        <v>0</v>
      </c>
      <c r="H4" s="15">
        <f>申込書!K10</f>
        <v>0</v>
      </c>
      <c r="I4" s="15">
        <f>申込書!K9</f>
        <v>0</v>
      </c>
      <c r="J4" s="14" t="e">
        <f>申込書!#REF!&amp;申込書!#REF!</f>
        <v>#REF!</v>
      </c>
      <c r="K4" s="14" t="e">
        <f>申込書!#REF!&amp;申込書!#REF!&amp;申込書!#REF!&amp;申込書!#REF!&amp;申込書!#REF!</f>
        <v>#REF!</v>
      </c>
      <c r="L4" s="14">
        <f>申込書!K11</f>
        <v>0</v>
      </c>
      <c r="M4" s="14">
        <f>申込書!K11</f>
        <v>0</v>
      </c>
      <c r="N4" s="16">
        <f>申込書!H12</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申込書!F31&amp;申込書!G31</f>
        <v/>
      </c>
      <c r="V4" s="14">
        <f>申込書!B33</f>
        <v>0</v>
      </c>
      <c r="W4" s="18"/>
      <c r="X4" s="19" t="e">
        <f>IF(AB2&gt;=1,IF(J2="会員","１１，０００","２２，０００"),"")</f>
        <v>#REF!</v>
      </c>
      <c r="Y4" s="14" t="str">
        <f>申込書!E29</f>
        <v>宛名：</v>
      </c>
      <c r="Z4" s="14">
        <f>申込書!H31</f>
        <v>0</v>
      </c>
      <c r="AA4" s="14" t="s">
        <v>49</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x14ac:dyDescent="0.4">
      <c r="A5" s="12" t="s">
        <v>56</v>
      </c>
      <c r="B5" s="13" t="str">
        <f>申込書!K4</f>
        <v xml:space="preserve"> 2021年　　月　　日</v>
      </c>
      <c r="C5" s="14">
        <f>申込書!F8</f>
        <v>0</v>
      </c>
      <c r="D5" s="14"/>
      <c r="E5" s="14">
        <f>申込書!H7</f>
        <v>0</v>
      </c>
      <c r="F5" s="45">
        <f>申込書!H6</f>
        <v>0</v>
      </c>
      <c r="G5" s="14">
        <f>申込書!G9</f>
        <v>0</v>
      </c>
      <c r="H5" s="15">
        <f>申込書!K10</f>
        <v>0</v>
      </c>
      <c r="I5" s="15">
        <f>申込書!K9</f>
        <v>0</v>
      </c>
      <c r="J5" s="14" t="e">
        <f>申込書!#REF!&amp;申込書!#REF!</f>
        <v>#REF!</v>
      </c>
      <c r="K5" s="14" t="e">
        <f>申込書!#REF!&amp;申込書!#REF!&amp;申込書!#REF!&amp;申込書!#REF!&amp;申込書!#REF!</f>
        <v>#REF!</v>
      </c>
      <c r="L5" s="14">
        <f>申込書!K11</f>
        <v>0</v>
      </c>
      <c r="M5" s="14">
        <f>申込書!K11</f>
        <v>0</v>
      </c>
      <c r="N5" s="28">
        <f>申込書!H12</f>
        <v>0</v>
      </c>
      <c r="O5" s="14"/>
      <c r="P5" s="14"/>
      <c r="Q5" s="12"/>
      <c r="R5" s="15"/>
      <c r="S5" s="15"/>
      <c r="T5" s="17" t="e">
        <f>申込書!#REF!&amp;申込書!#REF!</f>
        <v>#REF!</v>
      </c>
      <c r="U5" s="17" t="str">
        <f>申込書!F31&amp;申込書!G31</f>
        <v/>
      </c>
      <c r="V5" s="14">
        <f>申込書!B33</f>
        <v>0</v>
      </c>
      <c r="W5" s="18"/>
      <c r="X5" s="19" t="e">
        <f>IF(AB2&gt;=1,IF(J2="会員","１１，０００","２２，０００"),"")</f>
        <v>#REF!</v>
      </c>
      <c r="Y5" s="14" t="str">
        <f>申込書!E29</f>
        <v>宛名：</v>
      </c>
      <c r="Z5" s="14">
        <f>申込書!H31</f>
        <v>0</v>
      </c>
      <c r="AA5" s="29" t="s">
        <v>49</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x14ac:dyDescent="0.4">
      <c r="A6" s="12" t="s">
        <v>56</v>
      </c>
      <c r="B6" s="13" t="str">
        <f>申込書!K4</f>
        <v xml:space="preserve"> 2021年　　月　　日</v>
      </c>
      <c r="C6" s="14">
        <f>申込書!F8</f>
        <v>0</v>
      </c>
      <c r="D6" s="14"/>
      <c r="E6" s="14">
        <f>申込書!H7</f>
        <v>0</v>
      </c>
      <c r="F6" s="45">
        <f>申込書!H6</f>
        <v>0</v>
      </c>
      <c r="G6" s="14">
        <f>申込書!G9</f>
        <v>0</v>
      </c>
      <c r="H6" s="15">
        <f>申込書!K10</f>
        <v>0</v>
      </c>
      <c r="I6" s="15">
        <f>申込書!K9</f>
        <v>0</v>
      </c>
      <c r="J6" s="14" t="e">
        <f>申込書!#REF!&amp;申込書!#REF!</f>
        <v>#REF!</v>
      </c>
      <c r="K6" s="14" t="e">
        <f>申込書!#REF!&amp;申込書!#REF!&amp;申込書!#REF!&amp;申込書!#REF!&amp;申込書!#REF!</f>
        <v>#REF!</v>
      </c>
      <c r="L6" s="14">
        <f>申込書!K11</f>
        <v>0</v>
      </c>
      <c r="M6" s="14">
        <f>申込書!K11</f>
        <v>0</v>
      </c>
      <c r="N6" s="28">
        <f>申込書!H12</f>
        <v>0</v>
      </c>
      <c r="O6" s="14"/>
      <c r="P6" s="31"/>
      <c r="Q6" s="12"/>
      <c r="R6" s="15"/>
      <c r="S6" s="15"/>
      <c r="T6" s="17" t="e">
        <f>申込書!#REF!&amp;申込書!#REF!</f>
        <v>#REF!</v>
      </c>
      <c r="U6" s="17" t="str">
        <f>申込書!F31&amp;申込書!G31</f>
        <v/>
      </c>
      <c r="V6" s="31">
        <f>申込書!B33</f>
        <v>0</v>
      </c>
      <c r="W6" s="18"/>
      <c r="X6" s="19" t="e">
        <f>IF(AB2&gt;=1,IF(J2="会員","１１，０００","２２，０００"),"")</f>
        <v>#REF!</v>
      </c>
      <c r="Y6" s="14" t="str">
        <f>申込書!E29</f>
        <v>宛名：</v>
      </c>
      <c r="Z6" s="14">
        <f>申込書!H31</f>
        <v>0</v>
      </c>
      <c r="AA6" s="29" t="s">
        <v>49</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x14ac:dyDescent="0.4">
      <c r="AB8" s="38" t="s">
        <v>50</v>
      </c>
    </row>
  </sheetData>
  <autoFilter ref="A1:AH6" xr:uid="{00000000-0009-0000-0000-000001000000}">
    <sortState xmlns:xlrd2="http://schemas.microsoft.com/office/spreadsheetml/2017/richdata2" ref="A2:AH6">
      <sortCondition ref="A1"/>
    </sortState>
  </autoFilter>
  <phoneticPr fontId="2"/>
  <conditionalFormatting sqref="B3">
    <cfRule type="cellIs" dxfId="1" priority="14" operator="between">
      <formula>43586</formula>
      <formula>43676</formula>
    </cfRule>
  </conditionalFormatting>
  <conditionalFormatting sqref="B4: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7"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kikaku1156-2</cp:lastModifiedBy>
  <cp:lastPrinted>2021-09-27T09:07:34Z</cp:lastPrinted>
  <dcterms:created xsi:type="dcterms:W3CDTF">2020-10-21T07:11:40Z</dcterms:created>
  <dcterms:modified xsi:type="dcterms:W3CDTF">2021-10-01T05:56:50Z</dcterms:modified>
</cp:coreProperties>
</file>