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POSA01\Company_new\令和5年度\04事業\06_Park-PFI講習会\03_周知・申込書原本\01_申込書\"/>
    </mc:Choice>
  </mc:AlternateContent>
  <xr:revisionPtr revIDLastSave="0" documentId="13_ncr:1_{856DAD35-4CA4-48D4-AE7E-C6752B7D58A0}" xr6:coauthVersionLast="47" xr6:coauthVersionMax="47" xr10:uidLastSave="{00000000-0000-0000-0000-000000000000}"/>
  <bookViews>
    <workbookView xWindow="-120" yWindow="-120" windowWidth="29040" windowHeight="1584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申込書!$B$1:$M$46</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<sst xmlns="http://schemas.openxmlformats.org/spreadsheetml/2006/main" count="103" uniqueCount="90">
  <si>
    <t>勤　　務　　先</t>
  </si>
  <si>
    <t>住　　所</t>
  </si>
  <si>
    <t>郵便番号</t>
  </si>
  <si>
    <t>氏名</t>
    <rPh sb="0" eb="2">
      <t>フリガナ</t>
    </rPh>
    <phoneticPr fontId="3" alignment="distributed"/>
  </si>
  <si>
    <t>tel／fax</t>
  </si>
  <si>
    <t>／e-mail</t>
  </si>
  <si>
    <t>tel</t>
  </si>
  <si>
    <t>fax</t>
  </si>
  <si>
    <t>必要</t>
    <phoneticPr fontId="2"/>
  </si>
  <si>
    <t>不要</t>
    <phoneticPr fontId="2"/>
  </si>
  <si>
    <t>会員種別
(※対象種別に丸をつけてください)</t>
    <rPh sb="7" eb="9">
      <t>タイショウ</t>
    </rPh>
    <rPh sb="9" eb="11">
      <t>シュベツ</t>
    </rPh>
    <phoneticPr fontId="2"/>
  </si>
  <si>
    <t>必要な場合の領収書宛名</t>
    <rPh sb="0" eb="2">
      <t>ヒツヨウ</t>
    </rPh>
    <rPh sb="3" eb="5">
      <t>バアイ</t>
    </rPh>
    <phoneticPr fontId="2"/>
  </si>
  <si>
    <t>●領収書</t>
    <phoneticPr fontId="2"/>
  </si>
  <si>
    <t>申し込み日：</t>
    <phoneticPr fontId="2"/>
  </si>
  <si>
    <t>■申込者</t>
    <phoneticPr fontId="2"/>
  </si>
  <si>
    <t>所属
部課</t>
    <phoneticPr fontId="2"/>
  </si>
  <si>
    <t>番号</t>
    <rPh sb="0" eb="2">
      <t>バンゴウ</t>
    </rPh>
    <phoneticPr fontId="8"/>
  </si>
  <si>
    <t>受付日</t>
    <rPh sb="0" eb="3">
      <t>ウケツケビ</t>
    </rPh>
    <phoneticPr fontId="8"/>
  </si>
  <si>
    <t>団体名</t>
    <phoneticPr fontId="8"/>
  </si>
  <si>
    <t>都道府県</t>
    <rPh sb="0" eb="4">
      <t>トドウフケン</t>
    </rPh>
    <phoneticPr fontId="8"/>
  </si>
  <si>
    <t>住所</t>
    <rPh sb="0" eb="2">
      <t>ジュウショ</t>
    </rPh>
    <phoneticPr fontId="8"/>
  </si>
  <si>
    <t>郵便番号</t>
    <rPh sb="0" eb="4">
      <t>ユウビンバンゴウ</t>
    </rPh>
    <phoneticPr fontId="8"/>
  </si>
  <si>
    <t>申込担当所属部課</t>
    <rPh sb="0" eb="1">
      <t>モウ</t>
    </rPh>
    <rPh sb="1" eb="2">
      <t>コ</t>
    </rPh>
    <phoneticPr fontId="8"/>
  </si>
  <si>
    <t>申込担当氏名</t>
    <rPh sb="0" eb="1">
      <t>モウ</t>
    </rPh>
    <rPh sb="1" eb="2">
      <t>コ</t>
    </rPh>
    <rPh sb="2" eb="4">
      <t>タントウ</t>
    </rPh>
    <rPh sb="4" eb="6">
      <t>シメイ</t>
    </rPh>
    <phoneticPr fontId="8"/>
  </si>
  <si>
    <t>ふりがな</t>
    <phoneticPr fontId="8"/>
  </si>
  <si>
    <t>会員・
非会員</t>
    <rPh sb="0" eb="2">
      <t>カイイン</t>
    </rPh>
    <rPh sb="4" eb="7">
      <t>ヒカイイン</t>
    </rPh>
    <phoneticPr fontId="8"/>
  </si>
  <si>
    <t>種別</t>
    <rPh sb="0" eb="2">
      <t>シュベツ</t>
    </rPh>
    <phoneticPr fontId="8"/>
  </si>
  <si>
    <t>電話番号</t>
    <rPh sb="0" eb="2">
      <t>デンワ</t>
    </rPh>
    <rPh sb="2" eb="4">
      <t>バンゴウ</t>
    </rPh>
    <phoneticPr fontId="8"/>
  </si>
  <si>
    <t>ＦＡＸ番号</t>
    <rPh sb="3" eb="5">
      <t>バンゴウ</t>
    </rPh>
    <phoneticPr fontId="8"/>
  </si>
  <si>
    <t>メール</t>
    <phoneticPr fontId="8"/>
  </si>
  <si>
    <t>参加者所属</t>
    <rPh sb="0" eb="3">
      <t>サンカシャ</t>
    </rPh>
    <rPh sb="3" eb="5">
      <t>ショゾク</t>
    </rPh>
    <phoneticPr fontId="8"/>
  </si>
  <si>
    <t>参加者役職</t>
    <rPh sb="0" eb="3">
      <t>サンカシャ</t>
    </rPh>
    <rPh sb="3" eb="5">
      <t>ヤクショク</t>
    </rPh>
    <phoneticPr fontId="8"/>
  </si>
  <si>
    <t>参加者氏名</t>
    <rPh sb="0" eb="3">
      <t>サンカシャ</t>
    </rPh>
    <rPh sb="3" eb="5">
      <t>シメイ</t>
    </rPh>
    <phoneticPr fontId="8"/>
  </si>
  <si>
    <t>請求書</t>
    <rPh sb="0" eb="3">
      <t>セイキュウショ</t>
    </rPh>
    <phoneticPr fontId="8"/>
  </si>
  <si>
    <t>領収書</t>
    <rPh sb="0" eb="3">
      <t>リョウシュウショ</t>
    </rPh>
    <phoneticPr fontId="8"/>
  </si>
  <si>
    <t>備考</t>
    <rPh sb="0" eb="2">
      <t>ビコウ</t>
    </rPh>
    <phoneticPr fontId="8"/>
  </si>
  <si>
    <t>参加証送付</t>
    <rPh sb="0" eb="2">
      <t>サンカ</t>
    </rPh>
    <rPh sb="2" eb="3">
      <t>ショウ</t>
    </rPh>
    <rPh sb="3" eb="5">
      <t>ソウフ</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</si>
  <si>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</si>
  <si>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</si>
  <si>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</si>
  <si>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</si>
  <si>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</si>
  <si>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</si>
  <si>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入金額</t>
    <rPh sb="0" eb="2">
      <t>ニュウキン</t>
    </rPh>
    <rPh sb="2" eb="3">
      <t>ガク</t>
    </rPh>
    <phoneticPr fontId="8"/>
  </si>
  <si>
    <t>入金日</t>
    <rPh sb="0" eb="2">
      <t>ニュウキン</t>
    </rPh>
    <rPh sb="2" eb="3">
      <t>ビ</t>
    </rPh>
    <phoneticPr fontId="8"/>
  </si>
  <si>
    <t>名簿掲載
可否</t>
    <rPh sb="0" eb="2">
      <t>メイボ</t>
    </rPh>
    <rPh sb="2" eb="4">
      <t>ケイサイ</t>
    </rPh>
    <rPh sb="5" eb="7">
      <t>カヒ</t>
    </rPh>
    <phoneticPr fontId="8"/>
  </si>
  <si>
    <t>様</t>
    <rPh sb="0" eb="1">
      <t>サマ</t>
    </rPh>
    <phoneticPr fontId="8"/>
  </si>
  <si>
    <t>M15</t>
    <phoneticPr fontId="2"/>
  </si>
  <si>
    <t>参加形態</t>
    <rPh sb="0" eb="2">
      <t>サンカ</t>
    </rPh>
    <rPh sb="2" eb="4">
      <t>ケイタイ</t>
    </rPh>
    <phoneticPr fontId="2"/>
  </si>
  <si>
    <t>非会員</t>
    <rPh sb="0" eb="3">
      <t>ヒカイイン</t>
    </rPh>
    <phoneticPr fontId="2"/>
  </si>
  <si>
    <t>R3-</t>
  </si>
  <si>
    <t>R3-</t>
    <phoneticPr fontId="2"/>
  </si>
  <si>
    <t>e-mail</t>
    <phoneticPr fontId="2"/>
  </si>
  <si>
    <r>
      <t>●請求書</t>
    </r>
    <r>
      <rPr>
        <sz val="12"/>
        <color indexed="8"/>
        <rFont val="ＭＳ ゴシック"/>
        <family val="3"/>
        <charset val="128"/>
      </rPr>
      <t>　</t>
    </r>
    <phoneticPr fontId="2"/>
  </si>
  <si>
    <t>申込ご担当者</t>
    <phoneticPr fontId="2"/>
  </si>
  <si>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2"/>
  </si>
  <si>
    <t>会員</t>
    <rPh sb="0" eb="2">
      <t>カイイン</t>
    </rPh>
    <phoneticPr fontId="2"/>
  </si>
  <si>
    <t>氏　　　名</t>
    <phoneticPr fontId="2"/>
  </si>
  <si>
    <t>カナ（半角）</t>
    <rPh sb="3" eb="5">
      <t>ハンカク</t>
    </rPh>
    <phoneticPr fontId="2"/>
  </si>
  <si>
    <t>参加者所属部課
/役職</t>
    <rPh sb="9" eb="11">
      <t>ヤクショク</t>
    </rPh>
    <phoneticPr fontId="2"/>
  </si>
  <si>
    <t>造園CPD会員ID
（12桁）</t>
    <phoneticPr fontId="2"/>
  </si>
  <si>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2"/>
  </si>
  <si>
    <t>■参加者（欄が不足する場合は、追加してください）</t>
    <rPh sb="5" eb="6">
      <t>ラン</t>
    </rPh>
    <rPh sb="7" eb="9">
      <t>フソク</t>
    </rPh>
    <rPh sb="11" eb="13">
      <t>バアイ</t>
    </rPh>
    <rPh sb="15" eb="17">
      <t>ツイカ</t>
    </rPh>
    <phoneticPr fontId="2"/>
  </si>
  <si>
    <t>※お申し込み頂いた個人情報は、当講習会の業務及び、当協会からの今後の各種講習会のご案内に使用させていただき、他の目的としては使用いたしません。</t>
    <phoneticPr fontId="2"/>
  </si>
  <si>
    <t>質問欄：</t>
    <rPh sb="0" eb="2">
      <t>シツモン</t>
    </rPh>
    <rPh sb="2" eb="3">
      <t>ラン</t>
    </rPh>
    <phoneticPr fontId="2"/>
  </si>
  <si>
    <t>団体名・企業名</t>
    <rPh sb="4" eb="6">
      <t>キギョウ</t>
    </rPh>
    <phoneticPr fontId="2"/>
  </si>
  <si>
    <r>
      <t>●申し込み・問合せ先：（一社）日本公園緑地協会　事業部　</t>
    </r>
    <r>
      <rPr>
        <b/>
        <sz val="9"/>
        <color rgb="FF000000"/>
        <rFont val="ＭＳ ゴシック"/>
        <family val="3"/>
        <charset val="128"/>
      </rPr>
      <t>tel：03-5833-8551　　fax：03-5833-8553　　ｍail： posa.Park-PFI@posa.or.jp</t>
    </r>
    <rPh sb="24" eb="26">
      <t>ジギョウ</t>
    </rPh>
    <rPh sb="26" eb="27">
      <t>ブ</t>
    </rPh>
    <phoneticPr fontId="2"/>
  </si>
  <si>
    <t>　　　年 　　月 　　日</t>
    <phoneticPr fontId="2"/>
  </si>
  <si>
    <t>宛名：</t>
    <phoneticPr fontId="2"/>
  </si>
  <si>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2"/>
  </si>
  <si>
    <t>（　　）</t>
    <phoneticPr fontId="2"/>
  </si>
  <si>
    <t>一般社団法人　日本公園緑地協会　会員</t>
    <rPh sb="0" eb="6">
      <t>イッパンシャダンホウジン</t>
    </rPh>
    <rPh sb="7" eb="15">
      <t>ニホンコウエンリョクチキョウカイ</t>
    </rPh>
    <rPh sb="16" eb="18">
      <t>カイイン</t>
    </rPh>
    <phoneticPr fontId="2"/>
  </si>
  <si>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2"/>
  </si>
  <si>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2"/>
  </si>
  <si>
    <t>請求書の宛名は、ご指定がない場合は、公共団体の場合は知事又は市町村長様宛、他団体の場合は団体名様宛とさせていただきます。</t>
    <rPh sb="34" eb="35">
      <t>サマ</t>
    </rPh>
    <rPh sb="47" eb="48">
      <t>サマ</t>
    </rPh>
    <phoneticPr fontId="2"/>
  </si>
  <si>
    <t>●領収書は、講習会当日に会場にてお渡し致します。</t>
    <rPh sb="6" eb="9">
      <t>コウシュウカイ</t>
    </rPh>
    <rPh sb="9" eb="11">
      <t>トウジツ</t>
    </rPh>
    <rPh sb="12" eb="14">
      <t>カイジョウ</t>
    </rPh>
    <rPh sb="17" eb="18">
      <t>ワタ</t>
    </rPh>
    <rPh sb="19" eb="20">
      <t>イタ</t>
    </rPh>
    <phoneticPr fontId="2"/>
  </si>
  <si>
    <t>●申し込みキャンセルにつきましては取り消し料がかかる場合がありますので予めご了解ください。また、申込締め切り日以降のキャンセルはできません。</t>
    <rPh sb="48" eb="51">
      <t>モウシコミシ</t>
    </rPh>
    <rPh sb="52" eb="53">
      <t>キ</t>
    </rPh>
    <rPh sb="54" eb="57">
      <t>ビイコウ</t>
    </rPh>
    <phoneticPr fontId="2"/>
  </si>
  <si>
    <t>ランドスケープ経営研究会　会員</t>
    <rPh sb="7" eb="9">
      <t>ケイエイ</t>
    </rPh>
    <rPh sb="9" eb="12">
      <t>ケンキュウカイ</t>
    </rPh>
    <rPh sb="13" eb="15">
      <t>カイイン</t>
    </rPh>
    <phoneticPr fontId="2"/>
  </si>
  <si>
    <t>令和５年度講習会</t>
    <rPh sb="0" eb="2">
      <t>レイワ</t>
    </rPh>
    <rPh sb="3" eb="5">
      <t>ネンド</t>
    </rPh>
    <rPh sb="5" eb="8">
      <t>コウシュウカイ</t>
    </rPh>
    <phoneticPr fontId="2"/>
  </si>
  <si>
    <t>（7月28日開催）</t>
    <phoneticPr fontId="2"/>
  </si>
  <si>
    <t>一般社団法人　公園管理運営士会　会員</t>
    <rPh sb="0" eb="6">
      <t>イッパンシャダンホウジン</t>
    </rPh>
    <rPh sb="7" eb="14">
      <t>コウエンカンリウンエイシ</t>
    </rPh>
    <rPh sb="14" eb="15">
      <t>カイ</t>
    </rPh>
    <rPh sb="16" eb="18">
      <t>カイイン</t>
    </rPh>
    <phoneticPr fontId="2"/>
  </si>
  <si>
    <t>参加形態
(会場orWEB)</t>
    <rPh sb="0" eb="4">
      <t>サンカケイタイ</t>
    </rPh>
    <rPh sb="6" eb="8">
      <t>カイジョウ</t>
    </rPh>
    <phoneticPr fontId="2"/>
  </si>
  <si>
    <t>●必要事項をご記入のうえ、エクセルデータでメールにて当協会へお送りください。メールで送付できない場合に限り、ＦＡＸにてご送付ください。</t>
    <phoneticPr fontId="2"/>
  </si>
  <si>
    <r>
      <t>●</t>
    </r>
    <r>
      <rPr>
        <b/>
        <u/>
        <sz val="9"/>
        <color indexed="8"/>
        <rFont val="ＭＳ ゴシック"/>
        <family val="3"/>
        <charset val="128"/>
      </rPr>
      <t>申し込み後２週間経過しても参加証が届かない場合は必ず当協会までご連絡下さい。</t>
    </r>
    <r>
      <rPr>
        <sz val="9"/>
        <color rgb="FF000000"/>
        <rFont val="ＭＳ ゴシック"/>
        <family val="3"/>
        <charset val="128"/>
      </rPr>
      <t>（メール等のトラブル等により、申込書が届いていない場合があります）</t>
    </r>
    <rPh sb="27" eb="30">
      <t>トウキョウカイ</t>
    </rPh>
    <rPh sb="43" eb="44">
      <t>トウ</t>
    </rPh>
    <phoneticPr fontId="2"/>
  </si>
  <si>
    <r>
      <t>●申し込み締め切り日　</t>
    </r>
    <r>
      <rPr>
        <b/>
        <u/>
        <sz val="9"/>
        <color indexed="8"/>
        <rFont val="ＭＳ ゴシック"/>
        <family val="3"/>
        <charset val="128"/>
      </rPr>
      <t>2023年7月20日（木）</t>
    </r>
    <rPh sb="22" eb="23">
      <t>モク</t>
    </rPh>
    <phoneticPr fontId="2"/>
  </si>
  <si>
    <t>●会場（定員100名）が定員に達した時点で日本公園緑地協会HPに掲載いたします。定員以降に申込された方はWEB視聴に振替いたします。</t>
    <rPh sb="1" eb="3">
      <t>カイジョウ</t>
    </rPh>
    <rPh sb="4" eb="6">
      <t>テイイン</t>
    </rPh>
    <rPh sb="9" eb="10">
      <t>メイ</t>
    </rPh>
    <rPh sb="12" eb="14">
      <t>テイイン</t>
    </rPh>
    <rPh sb="15" eb="16">
      <t>タッ</t>
    </rPh>
    <rPh sb="18" eb="20">
      <t>ジテン</t>
    </rPh>
    <rPh sb="21" eb="29">
      <t>ニホンコウエンリョクチキョウカイ</t>
    </rPh>
    <rPh sb="32" eb="34">
      <t>ケイサイ</t>
    </rPh>
    <rPh sb="40" eb="42">
      <t>テイイン</t>
    </rPh>
    <rPh sb="42" eb="44">
      <t>イコウ</t>
    </rPh>
    <rPh sb="45" eb="47">
      <t>モウシコミ</t>
    </rPh>
    <rPh sb="50" eb="51">
      <t>カタ</t>
    </rPh>
    <rPh sb="55" eb="57">
      <t>シチョウ</t>
    </rPh>
    <rPh sb="58" eb="60">
      <t>フリカエ</t>
    </rPh>
    <phoneticPr fontId="2"/>
  </si>
  <si>
    <t>公園緑地公民連携研究会</t>
    <rPh sb="0" eb="4">
      <t>コウエンリョクチ</t>
    </rPh>
    <rPh sb="4" eb="8">
      <t>コウミンレンケイ</t>
    </rPh>
    <rPh sb="8" eb="11">
      <t>ケンキュウカイ</t>
    </rPh>
    <phoneticPr fontId="2"/>
  </si>
  <si>
    <t>Park-PFIをはじめ公園緑地における公民連携事業を進めるにあたり、課題や問題点等ご質問をお聞かせください。些細なことでも構いませんのでご記入をお願いいたします。頂いたご質問のいくつかは、当日の質疑応答で回答する予定です。
※当日の質疑応答は会場からの質問を優先致しますので、ご了承ください。</t>
    <rPh sb="24" eb="26">
      <t>ジギョウ</t>
    </rPh>
    <rPh sb="41" eb="42">
      <t>トウ</t>
    </rPh>
    <rPh sb="74" eb="75">
      <t>ネガ</t>
    </rPh>
    <rPh sb="82" eb="83">
      <t>イタダ</t>
    </rPh>
    <rPh sb="86" eb="88">
      <t>シツモン</t>
    </rPh>
    <rPh sb="95" eb="97">
      <t>トウジツ</t>
    </rPh>
    <rPh sb="98" eb="102">
      <t>シツギオウトウ</t>
    </rPh>
    <rPh sb="103" eb="105">
      <t>カイトウ</t>
    </rPh>
    <rPh sb="107" eb="109">
      <t>ヨテイ</t>
    </rPh>
    <rPh sb="114" eb="116">
      <t>トウジツ</t>
    </rPh>
    <rPh sb="117" eb="121">
      <t>シツギオウトウ</t>
    </rPh>
    <rPh sb="122" eb="124">
      <t>カイジョウ</t>
    </rPh>
    <rPh sb="127" eb="129">
      <t>シツモン</t>
    </rPh>
    <rPh sb="130" eb="132">
      <t>ユウセン</t>
    </rPh>
    <rPh sb="132" eb="133">
      <t>イタ</t>
    </rPh>
    <rPh sb="140" eb="142">
      <t>リョウショウ</t>
    </rPh>
    <phoneticPr fontId="2"/>
  </si>
  <si>
    <r>
      <t>「地方都市における公募設置管理制度Park-PFIの事例を学ぶ」</t>
    </r>
    <r>
      <rPr>
        <b/>
        <sz val="16"/>
        <color indexed="8"/>
        <rFont val="ＭＳ ゴシック"/>
        <family val="3"/>
        <charset val="128"/>
      </rPr>
      <t>　参加申込書</t>
    </r>
    <rPh sb="1" eb="5">
      <t>チホウトシ</t>
    </rPh>
    <rPh sb="9" eb="17">
      <t>コウボセッチカンリセイド</t>
    </rPh>
    <rPh sb="26" eb="28">
      <t>ジレイ</t>
    </rPh>
    <rPh sb="29" eb="30">
      <t>マナ</t>
    </rPh>
    <rPh sb="33" eb="35">
      <t>サンカ</t>
    </rPh>
    <rPh sb="35" eb="38">
      <t>モウシコミショ</t>
    </rPh>
    <phoneticPr fontId="2"/>
  </si>
  <si>
    <t>参加者e-mail</t>
    <rPh sb="0" eb="3">
      <t>サンカシャ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</si>
</sst>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30" x14ac:knownFonts="1">
    <font>
      <sz val="11"/>
      <color theme="1"/>
      <name val="游ゴシック"/>
      <family val="3"/>
      <charset val="128"/>
      <scheme val="minor"/>
    </font>
    <font>
      <b/>
      <sz val="16"/>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11"/>
      <color theme="1"/>
      <name val="ＭＳ ゴシック"/>
      <family val="3"/>
      <charset val="128"/>
    </font>
    <font>
      <sz val="8"/>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4">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13"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5" fillId="0" borderId="0">
      <alignment vertical="center"/>
    </xf>
  </cellStyleXfs>
  <cellXfs count="177">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9" fillId="0" borderId="2" xfId="0" applyFont="1" applyBorder="1" applyAlignment="1">
      <alignment horizontal="center" vertical="center"/>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7"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10" fillId="2" borderId="9" xfId="3" applyFont="1" applyFill="1" applyBorder="1" applyAlignment="1">
      <alignment horizontal="center" vertical="center" wrapText="1"/>
    </xf>
    <xf numFmtId="38" fontId="7" fillId="2" borderId="9" xfId="2" applyFont="1" applyFill="1" applyBorder="1" applyAlignment="1">
      <alignment horizontal="center" vertical="center" wrapText="1"/>
    </xf>
    <xf numFmtId="38" fontId="7" fillId="2" borderId="0" xfId="2" applyFont="1" applyFill="1" applyAlignment="1">
      <alignment horizontal="center" vertical="center"/>
    </xf>
    <xf numFmtId="0" fontId="7" fillId="2" borderId="0" xfId="3" applyFont="1" applyFill="1" applyAlignment="1">
      <alignment horizontal="center" vertical="center"/>
    </xf>
    <xf numFmtId="0" fontId="7" fillId="0" borderId="9" xfId="3" quotePrefix="1" applyFont="1" applyBorder="1" applyAlignment="1">
      <alignment horizontal="left" vertical="center" wrapText="1"/>
    </xf>
    <xf numFmtId="58" fontId="7" fillId="0" borderId="9" xfId="3" quotePrefix="1" applyNumberFormat="1" applyFont="1" applyBorder="1" applyAlignment="1">
      <alignment horizontal="left" vertical="center" wrapText="1"/>
    </xf>
    <xf numFmtId="0" fontId="7" fillId="0" borderId="9" xfId="3" applyFont="1" applyBorder="1" applyAlignment="1">
      <alignment horizontal="left" vertical="center" wrapText="1"/>
    </xf>
    <xf numFmtId="0" fontId="12" fillId="0" borderId="9" xfId="3" applyFont="1" applyBorder="1" applyAlignment="1">
      <alignment horizontal="left" vertical="center" wrapText="1"/>
    </xf>
    <xf numFmtId="176" fontId="10" fillId="0" borderId="9" xfId="1" applyNumberFormat="1" applyFont="1" applyBorder="1" applyAlignment="1" applyProtection="1">
      <alignment horizontal="left" vertical="center" wrapText="1"/>
    </xf>
    <xf numFmtId="0" fontId="14" fillId="0" borderId="9" xfId="3" applyFont="1" applyBorder="1" applyAlignment="1">
      <alignment horizontal="center" vertical="center" wrapText="1"/>
    </xf>
    <xf numFmtId="56" fontId="10" fillId="0" borderId="9" xfId="3" applyNumberFormat="1" applyFont="1" applyBorder="1" applyAlignment="1">
      <alignment horizontal="center" vertical="center" wrapText="1"/>
    </xf>
    <xf numFmtId="177" fontId="7" fillId="3" borderId="9" xfId="2" applyNumberFormat="1" applyFont="1" applyFill="1" applyBorder="1" applyAlignment="1">
      <alignment horizontal="left" vertical="center" wrapText="1"/>
    </xf>
    <xf numFmtId="0" fontId="7" fillId="0" borderId="10" xfId="3" applyFont="1" applyBorder="1" applyAlignment="1">
      <alignment horizontal="left" vertical="center" wrapText="1"/>
    </xf>
    <xf numFmtId="0" fontId="7" fillId="3" borderId="10" xfId="3" applyFont="1" applyFill="1" applyBorder="1" applyAlignment="1">
      <alignment horizontal="center" vertical="center" wrapText="1"/>
    </xf>
    <xf numFmtId="38" fontId="7" fillId="0" borderId="9" xfId="2" applyFont="1" applyBorder="1" applyAlignment="1">
      <alignment horizontal="center" vertical="center" wrapText="1"/>
    </xf>
    <xf numFmtId="56" fontId="7" fillId="0" borderId="9" xfId="3" applyNumberFormat="1" applyFont="1" applyBorder="1" applyAlignment="1">
      <alignment horizontal="left" vertical="center" wrapText="1"/>
    </xf>
    <xf numFmtId="38" fontId="15" fillId="0" borderId="0" xfId="2" applyFont="1">
      <alignment vertical="center"/>
    </xf>
    <xf numFmtId="0" fontId="15" fillId="0" borderId="0" xfId="3">
      <alignment vertical="center"/>
    </xf>
    <xf numFmtId="0" fontId="7" fillId="0" borderId="9" xfId="3" applyFont="1" applyBorder="1" applyAlignment="1">
      <alignment horizontal="center" vertical="center" wrapText="1"/>
    </xf>
    <xf numFmtId="0" fontId="7" fillId="3" borderId="9" xfId="3" applyFont="1" applyFill="1" applyBorder="1" applyAlignment="1">
      <alignment horizontal="center" vertical="center" wrapText="1"/>
    </xf>
    <xf numFmtId="0" fontId="10" fillId="0" borderId="9" xfId="1" applyFont="1" applyBorder="1" applyAlignment="1" applyProtection="1">
      <alignment horizontal="left" vertical="center" wrapText="1"/>
    </xf>
    <xf numFmtId="0" fontId="7" fillId="0" borderId="2" xfId="3" applyFont="1" applyBorder="1" applyAlignment="1">
      <alignment horizontal="left" vertical="center" wrapText="1"/>
    </xf>
    <xf numFmtId="0" fontId="7" fillId="0" borderId="2" xfId="3" applyFont="1" applyBorder="1" applyAlignment="1">
      <alignment horizontal="center" vertical="center" wrapText="1"/>
    </xf>
    <xf numFmtId="0" fontId="10" fillId="0" borderId="9" xfId="3" applyFont="1" applyBorder="1" applyAlignment="1">
      <alignment horizontal="left" vertical="center" wrapText="1"/>
    </xf>
    <xf numFmtId="0" fontId="10" fillId="0" borderId="2" xfId="3" applyFont="1" applyBorder="1" applyAlignment="1">
      <alignment horizontal="center" vertical="center" wrapText="1"/>
    </xf>
    <xf numFmtId="38" fontId="21" fillId="0" borderId="0" xfId="2" applyFont="1">
      <alignment vertical="center"/>
    </xf>
    <xf numFmtId="0" fontId="22" fillId="0" borderId="0" xfId="3" applyFont="1">
      <alignment vertical="center"/>
    </xf>
    <xf numFmtId="0" fontId="21" fillId="0" borderId="0" xfId="3" applyFont="1">
      <alignment vertical="center"/>
    </xf>
    <xf numFmtId="0" fontId="15" fillId="0" borderId="0" xfId="3" applyAlignment="1">
      <alignment horizontal="left" vertical="center"/>
    </xf>
    <xf numFmtId="0" fontId="23" fillId="0" borderId="0" xfId="3" applyFont="1">
      <alignment vertical="center"/>
    </xf>
    <xf numFmtId="0" fontId="15" fillId="0" borderId="0" xfId="3" applyAlignment="1">
      <alignment horizontal="center" vertical="center"/>
    </xf>
    <xf numFmtId="0" fontId="16" fillId="0" borderId="0" xfId="3" applyFont="1">
      <alignment vertical="center"/>
    </xf>
    <xf numFmtId="0" fontId="9" fillId="0" borderId="0" xfId="3" applyFont="1" applyAlignment="1">
      <alignment vertical="center" wrapText="1"/>
    </xf>
    <xf numFmtId="0" fontId="7" fillId="0" borderId="0" xfId="3" applyFont="1">
      <alignment vertical="center"/>
    </xf>
    <xf numFmtId="0" fontId="21" fillId="0" borderId="0" xfId="3" applyFont="1" applyAlignment="1">
      <alignment horizontal="center" vertical="center"/>
    </xf>
    <xf numFmtId="38" fontId="11" fillId="0" borderId="0" xfId="2" applyFont="1" applyAlignment="1">
      <alignment horizontal="center" vertical="center"/>
    </xf>
    <xf numFmtId="0" fontId="18" fillId="0" borderId="1" xfId="0" applyFont="1" applyBorder="1" applyAlignment="1">
      <alignment horizontal="left" vertical="center"/>
    </xf>
    <xf numFmtId="14" fontId="7" fillId="0" borderId="9" xfId="3" applyNumberFormat="1" applyFont="1" applyBorder="1" applyAlignment="1">
      <alignment horizontal="left" vertical="center" wrapText="1"/>
    </xf>
    <xf numFmtId="0" fontId="19" fillId="0" borderId="23" xfId="0" applyFont="1" applyBorder="1" applyAlignment="1">
      <alignment horizontal="center" vertical="center"/>
    </xf>
    <xf numFmtId="0" fontId="19" fillId="0" borderId="11" xfId="0" applyFont="1" applyBorder="1" applyAlignment="1">
      <alignment horizontal="center" vertical="center"/>
    </xf>
    <xf numFmtId="0" fontId="20" fillId="0" borderId="7" xfId="0" applyFont="1" applyBorder="1" applyAlignment="1">
      <alignment horizontal="center" vertical="center"/>
    </xf>
    <xf numFmtId="0" fontId="18" fillId="0" borderId="46" xfId="0" applyFont="1" applyBorder="1" applyAlignment="1">
      <alignment horizontal="center" vertical="center" wrapText="1"/>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28" fillId="0" borderId="7"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33" xfId="0" applyFont="1" applyBorder="1" applyAlignment="1">
      <alignment horizontal="left" vertical="center" wrapText="1"/>
    </xf>
    <xf numFmtId="0" fontId="18" fillId="0" borderId="0" xfId="0" applyFont="1" applyAlignment="1">
      <alignment horizontal="left" vertical="center" wrapText="1"/>
    </xf>
    <xf numFmtId="0" fontId="18" fillId="0" borderId="34" xfId="0" applyFont="1" applyBorder="1" applyAlignment="1">
      <alignment horizontal="left" vertical="center" wrapText="1"/>
    </xf>
    <xf numFmtId="0" fontId="20" fillId="4" borderId="7" xfId="0" applyFont="1" applyFill="1" applyBorder="1" applyAlignment="1">
      <alignment horizontal="justify" vertical="center"/>
    </xf>
    <xf numFmtId="0" fontId="20" fillId="4" borderId="12" xfId="0" applyFont="1" applyFill="1" applyBorder="1" applyAlignment="1">
      <alignment horizontal="justify" vertical="center"/>
    </xf>
    <xf numFmtId="0" fontId="20" fillId="4" borderId="13" xfId="0" applyFont="1" applyFill="1" applyBorder="1" applyAlignment="1">
      <alignment horizontal="justify" vertical="center"/>
    </xf>
    <xf numFmtId="0" fontId="18" fillId="0" borderId="7" xfId="0" applyFont="1" applyBorder="1" applyAlignment="1">
      <alignment horizontal="center" vertical="center" wrapText="1"/>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2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 xfId="0" applyFont="1" applyBorder="1" applyAlignment="1">
      <alignment horizontal="left" vertical="center" wrapText="1"/>
    </xf>
    <xf numFmtId="0" fontId="18" fillId="0" borderId="25" xfId="0" applyFont="1" applyBorder="1" applyAlignment="1">
      <alignment horizontal="left" vertical="center" wrapText="1"/>
    </xf>
    <xf numFmtId="0" fontId="18" fillId="0" borderId="33" xfId="0" applyFont="1" applyBorder="1" applyAlignment="1">
      <alignment horizontal="center" vertical="center" wrapText="1"/>
    </xf>
    <xf numFmtId="0" fontId="18" fillId="0" borderId="0" xfId="0" applyFont="1" applyAlignment="1">
      <alignment horizontal="center"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25" fillId="0" borderId="0" xfId="0" applyFont="1" applyAlignment="1">
      <alignment horizontal="center" vertical="center"/>
    </xf>
    <xf numFmtId="0" fontId="18" fillId="0" borderId="14" xfId="0" applyFont="1" applyBorder="1" applyAlignment="1">
      <alignment horizontal="center" vertical="center" textRotation="255"/>
    </xf>
    <xf numFmtId="0" fontId="18" fillId="0" borderId="15"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78" fontId="18" fillId="0" borderId="18" xfId="0" applyNumberFormat="1" applyFont="1" applyBorder="1" applyAlignment="1">
      <alignment horizontal="left" vertical="center" wrapText="1"/>
    </xf>
    <xf numFmtId="178" fontId="18" fillId="0" borderId="19" xfId="0" applyNumberFormat="1" applyFont="1" applyBorder="1" applyAlignment="1">
      <alignment horizontal="left" vertical="center" wrapText="1"/>
    </xf>
    <xf numFmtId="178" fontId="18" fillId="0" borderId="20" xfId="0" applyNumberFormat="1" applyFont="1" applyBorder="1" applyAlignment="1">
      <alignment horizontal="left" vertical="center" wrapText="1"/>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56" fontId="18" fillId="0" borderId="1" xfId="0" applyNumberFormat="1" applyFont="1" applyBorder="1" applyAlignment="1">
      <alignment horizontal="left" vertical="center"/>
    </xf>
    <xf numFmtId="0" fontId="18" fillId="0" borderId="1" xfId="0" applyFont="1" applyBorder="1" applyAlignment="1">
      <alignment horizontal="left" vertical="center"/>
    </xf>
    <xf numFmtId="0" fontId="18" fillId="0" borderId="35" xfId="0" applyFont="1" applyBorder="1" applyAlignment="1">
      <alignment horizontal="justify" vertical="center"/>
    </xf>
    <xf numFmtId="0" fontId="18" fillId="0" borderId="36" xfId="0" applyFont="1" applyBorder="1" applyAlignment="1">
      <alignment horizontal="justify" vertical="center"/>
    </xf>
    <xf numFmtId="0" fontId="18" fillId="0" borderId="37" xfId="0" applyFont="1" applyBorder="1" applyAlignment="1">
      <alignment horizontal="justify" vertical="center"/>
    </xf>
    <xf numFmtId="0" fontId="18" fillId="0" borderId="38" xfId="0" applyFont="1" applyBorder="1" applyAlignment="1">
      <alignment horizontal="justify" vertical="center"/>
    </xf>
    <xf numFmtId="0" fontId="19" fillId="0" borderId="19" xfId="0" applyFont="1" applyBorder="1" applyAlignment="1">
      <alignment horizontal="center" vertical="center" wrapText="1"/>
    </xf>
    <xf numFmtId="0" fontId="19" fillId="0" borderId="39" xfId="0" applyFont="1" applyBorder="1" applyAlignment="1">
      <alignment horizontal="center" vertical="center"/>
    </xf>
    <xf numFmtId="0" fontId="19" fillId="0" borderId="47" xfId="0" applyFont="1" applyBorder="1" applyAlignment="1">
      <alignment horizontal="center" vertical="center"/>
    </xf>
    <xf numFmtId="0" fontId="19" fillId="0" borderId="21"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8" fillId="0" borderId="27" xfId="0" applyFont="1" applyBorder="1" applyAlignment="1">
      <alignment horizontal="left" vertical="center"/>
    </xf>
    <xf numFmtId="0" fontId="18" fillId="0" borderId="26" xfId="0" applyFont="1" applyBorder="1" applyAlignment="1">
      <alignment horizontal="left" vertical="center"/>
    </xf>
    <xf numFmtId="0" fontId="18" fillId="0" borderId="28"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24" fillId="0" borderId="0" xfId="0" applyFont="1" applyAlignment="1">
      <alignment horizontal="justify" vertical="center" shrinkToFit="1"/>
    </xf>
    <xf numFmtId="0" fontId="18" fillId="0" borderId="24" xfId="0" applyFont="1" applyBorder="1" applyAlignment="1">
      <alignment horizontal="justify" vertical="center"/>
    </xf>
    <xf numFmtId="0" fontId="18" fillId="0" borderId="1" xfId="0" applyFont="1" applyBorder="1" applyAlignment="1">
      <alignment horizontal="justify" vertical="center"/>
    </xf>
    <xf numFmtId="0" fontId="18" fillId="0" borderId="25" xfId="0" applyFont="1" applyBorder="1" applyAlignment="1">
      <alignment horizontal="justify" vertical="center"/>
    </xf>
    <xf numFmtId="0" fontId="24" fillId="0" borderId="26" xfId="0" applyFont="1" applyBorder="1" applyAlignment="1">
      <alignment horizontal="left" vertical="center" shrinkToFit="1"/>
    </xf>
    <xf numFmtId="0" fontId="24" fillId="0" borderId="0" xfId="0" applyFont="1" applyAlignment="1">
      <alignment horizontal="left" vertical="center" shrinkToFit="1"/>
    </xf>
    <xf numFmtId="0" fontId="26" fillId="0" borderId="0" xfId="0" applyFont="1" applyAlignment="1">
      <alignment horizontal="left" vertical="center" shrinkToFit="1"/>
    </xf>
    <xf numFmtId="0" fontId="18" fillId="0" borderId="3" xfId="0" applyFont="1" applyBorder="1" applyAlignment="1">
      <alignment horizontal="center" vertical="center" wrapText="1"/>
    </xf>
    <xf numFmtId="0" fontId="18" fillId="0" borderId="29" xfId="0" applyFont="1" applyBorder="1" applyAlignment="1">
      <alignment horizontal="center" vertical="center"/>
    </xf>
    <xf numFmtId="0" fontId="18" fillId="0" borderId="4" xfId="0" applyFont="1" applyBorder="1" applyAlignment="1">
      <alignment horizontal="center" vertical="center"/>
    </xf>
    <xf numFmtId="0" fontId="18" fillId="0" borderId="26"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1" xfId="0" applyFont="1" applyBorder="1" applyAlignment="1">
      <alignment horizontal="center" vertical="center"/>
    </xf>
    <xf numFmtId="0" fontId="18" fillId="0" borderId="32" xfId="0" applyFont="1" applyBorder="1" applyAlignment="1">
      <alignment horizontal="center" vertical="center"/>
    </xf>
    <xf numFmtId="0" fontId="19" fillId="0" borderId="33" xfId="0" applyFont="1" applyBorder="1" applyAlignment="1">
      <alignment horizontal="center" wrapText="1"/>
    </xf>
    <xf numFmtId="0" fontId="19" fillId="0" borderId="0" xfId="0" applyFont="1" applyAlignment="1">
      <alignment horizontal="center" wrapText="1"/>
    </xf>
    <xf numFmtId="0" fontId="19" fillId="0" borderId="34" xfId="0" applyFont="1" applyBorder="1" applyAlignment="1">
      <alignment horizontal="center" wrapText="1"/>
    </xf>
    <xf numFmtId="0" fontId="19" fillId="0" borderId="24" xfId="0" applyFont="1" applyBorder="1" applyAlignment="1">
      <alignment horizontal="center" vertical="top" wrapText="1"/>
    </xf>
    <xf numFmtId="0" fontId="19" fillId="0" borderId="1" xfId="0" applyFont="1" applyBorder="1" applyAlignment="1">
      <alignment horizontal="center" vertical="top" wrapText="1"/>
    </xf>
    <xf numFmtId="0" fontId="19" fillId="0" borderId="25" xfId="0" applyFont="1" applyBorder="1" applyAlignment="1">
      <alignment horizontal="center" vertical="top" wrapText="1"/>
    </xf>
    <xf numFmtId="0" fontId="18" fillId="0" borderId="1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9"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18" fillId="0" borderId="21"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20"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4" borderId="27" xfId="0" applyFont="1" applyFill="1" applyBorder="1" applyAlignment="1">
      <alignment horizontal="justify" vertical="center"/>
    </xf>
    <xf numFmtId="0" fontId="20" fillId="4" borderId="26" xfId="0" applyFont="1" applyFill="1" applyBorder="1" applyAlignment="1">
      <alignment horizontal="justify" vertical="center"/>
    </xf>
    <xf numFmtId="0" fontId="20" fillId="4" borderId="0" xfId="0" applyFont="1" applyFill="1" applyAlignment="1">
      <alignment horizontal="justify" vertical="center"/>
    </xf>
    <xf numFmtId="0" fontId="20" fillId="4" borderId="28" xfId="0" applyFont="1" applyFill="1" applyBorder="1" applyAlignment="1">
      <alignment horizontal="justify" vertical="center"/>
    </xf>
    <xf numFmtId="0" fontId="18" fillId="4" borderId="24" xfId="0" applyFont="1" applyFill="1" applyBorder="1" applyAlignment="1">
      <alignment horizontal="justify" vertical="center" wrapText="1"/>
    </xf>
    <xf numFmtId="0" fontId="18" fillId="4" borderId="1" xfId="0" applyFont="1" applyFill="1" applyBorder="1" applyAlignment="1">
      <alignment horizontal="justify" vertical="center"/>
    </xf>
    <xf numFmtId="0" fontId="18" fillId="4" borderId="25" xfId="0" applyFont="1" applyFill="1" applyBorder="1" applyAlignment="1">
      <alignment horizontal="justify"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7"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8" xfId="0" applyFont="1" applyBorder="1" applyAlignment="1">
      <alignment horizontal="center" vertical="center" wrapText="1"/>
    </xf>
    <xf numFmtId="0" fontId="29" fillId="0" borderId="14" xfId="0" applyFont="1" applyBorder="1" applyAlignment="1">
      <alignment horizontal="center" vertical="center" wrapText="1"/>
    </xf>
    <xf numFmtId="0" fontId="18" fillId="0" borderId="9" xfId="0" applyFont="1" applyBorder="1" applyAlignment="1">
      <alignment horizontal="left" vertical="center"/>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22" xfId="0" applyFont="1" applyBorder="1" applyAlignment="1">
      <alignment horizontal="center" vertical="center"/>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22" xfId="0" applyFont="1" applyBorder="1" applyAlignment="1">
      <alignment horizontal="lef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view="pageBreakPreview" topLeftCell="A17" zoomScale="80" zoomScaleNormal="100" zoomScaleSheetLayoutView="80" workbookViewId="0">
      <selection activeCell="Q28" sqref="Q28"/>
    </sheetView>
  </sheetViews>
  <sheetFormatPr defaultRowHeight="18.75" x14ac:dyDescent="0.4"/>
  <cols>
    <col min="1" max="1" width="3.25" customWidth="1"/>
    <col min="5" max="5" width="10.5" customWidth="1"/>
    <col min="7" max="7" width="10.625" customWidth="1"/>
    <col min="8" max="8" width="10.75" customWidth="1"/>
    <col min="9" max="9" width="10.625" customWidth="1"/>
    <col min="11" max="11" width="10.625" customWidth="1"/>
    <col min="13" max="13" width="10.625" customWidth="1"/>
    <col min="14" max="14" width="3.625" customWidth="1"/>
  </cols>
  <sheetData>
    <row r="1" spans="2:13" ht="26.25" customHeight="1" x14ac:dyDescent="0.4">
      <c r="B1" s="82" t="s">
        <v>78</v>
      </c>
      <c r="C1" s="82"/>
      <c r="D1" s="82"/>
      <c r="E1" s="82"/>
      <c r="F1" s="82"/>
      <c r="G1" s="82"/>
      <c r="H1" s="82"/>
      <c r="I1" s="82"/>
      <c r="J1" s="82"/>
      <c r="K1" s="82"/>
      <c r="L1" s="82"/>
      <c r="M1" s="82"/>
    </row>
    <row r="2" spans="2:13" ht="26.25" customHeight="1" x14ac:dyDescent="0.4">
      <c r="B2" s="82" t="s">
        <v>88</v>
      </c>
      <c r="C2" s="82"/>
      <c r="D2" s="82"/>
      <c r="E2" s="82"/>
      <c r="F2" s="82"/>
      <c r="G2" s="82"/>
      <c r="H2" s="82"/>
      <c r="I2" s="82"/>
      <c r="J2" s="82"/>
      <c r="K2" s="82"/>
      <c r="L2" s="82"/>
      <c r="M2" s="82"/>
    </row>
    <row r="3" spans="2:13" ht="7.5" customHeight="1" x14ac:dyDescent="0.4">
      <c r="B3" s="1"/>
      <c r="C3" s="1"/>
      <c r="D3" s="1"/>
      <c r="E3" s="1"/>
      <c r="F3" s="1"/>
      <c r="G3" s="1"/>
      <c r="H3" s="1"/>
      <c r="I3" s="1"/>
      <c r="J3" s="1"/>
      <c r="K3" s="1"/>
      <c r="L3" s="1"/>
      <c r="M3" s="1"/>
    </row>
    <row r="4" spans="2:13" ht="19.5" thickBot="1" x14ac:dyDescent="0.45">
      <c r="B4" s="44" t="s">
        <v>79</v>
      </c>
      <c r="C4" s="44"/>
      <c r="D4" s="44"/>
      <c r="E4" s="2"/>
      <c r="F4" s="2"/>
      <c r="G4" s="2"/>
      <c r="H4" s="2"/>
      <c r="I4" s="2"/>
      <c r="J4" s="2" t="s">
        <v>13</v>
      </c>
      <c r="K4" s="96" t="s">
        <v>67</v>
      </c>
      <c r="L4" s="97"/>
      <c r="M4" s="97"/>
    </row>
    <row r="5" spans="2:13" ht="19.5" thickBot="1" x14ac:dyDescent="0.45">
      <c r="B5" s="63" t="s">
        <v>14</v>
      </c>
      <c r="C5" s="64"/>
      <c r="D5" s="64"/>
      <c r="E5" s="64"/>
      <c r="F5" s="64"/>
      <c r="G5" s="64"/>
      <c r="H5" s="64"/>
      <c r="I5" s="64"/>
      <c r="J5" s="64"/>
      <c r="K5" s="64"/>
      <c r="L5" s="64"/>
      <c r="M5" s="65"/>
    </row>
    <row r="6" spans="2:13" ht="24.95" customHeight="1" thickBot="1" x14ac:dyDescent="0.45">
      <c r="B6" s="83" t="s">
        <v>0</v>
      </c>
      <c r="C6" s="52" t="s">
        <v>1</v>
      </c>
      <c r="D6" s="53"/>
      <c r="E6" s="59"/>
      <c r="F6" s="86" t="s">
        <v>2</v>
      </c>
      <c r="G6" s="87"/>
      <c r="H6" s="88"/>
      <c r="I6" s="88"/>
      <c r="J6" s="88"/>
      <c r="K6" s="89"/>
      <c r="L6" s="89"/>
      <c r="M6" s="90"/>
    </row>
    <row r="7" spans="2:13" ht="24.95" customHeight="1" thickBot="1" x14ac:dyDescent="0.45">
      <c r="B7" s="84"/>
      <c r="C7" s="52"/>
      <c r="D7" s="53"/>
      <c r="E7" s="59"/>
      <c r="F7" s="91" t="s">
        <v>1</v>
      </c>
      <c r="G7" s="92"/>
      <c r="H7" s="93"/>
      <c r="I7" s="93"/>
      <c r="J7" s="93"/>
      <c r="K7" s="94"/>
      <c r="L7" s="94"/>
      <c r="M7" s="95"/>
    </row>
    <row r="8" spans="2:13" ht="24.95" customHeight="1" thickBot="1" x14ac:dyDescent="0.45">
      <c r="B8" s="84"/>
      <c r="C8" s="52" t="s">
        <v>65</v>
      </c>
      <c r="D8" s="53"/>
      <c r="E8" s="59"/>
      <c r="F8" s="98"/>
      <c r="G8" s="99"/>
      <c r="H8" s="99"/>
      <c r="I8" s="99"/>
      <c r="J8" s="99"/>
      <c r="K8" s="100"/>
      <c r="L8" s="100"/>
      <c r="M8" s="101"/>
    </row>
    <row r="9" spans="2:13" ht="19.5" customHeight="1" thickBot="1" x14ac:dyDescent="0.2">
      <c r="B9" s="84"/>
      <c r="C9" s="66" t="s">
        <v>54</v>
      </c>
      <c r="D9" s="57"/>
      <c r="E9" s="58"/>
      <c r="F9" s="120" t="s">
        <v>15</v>
      </c>
      <c r="G9" s="122"/>
      <c r="H9" s="123"/>
      <c r="I9" s="124"/>
      <c r="J9" s="134" t="s" ph="1">
        <v>3</v>
      </c>
      <c r="K9" s="136" ph="1"/>
      <c r="L9" s="137"/>
      <c r="M9" s="138"/>
    </row>
    <row r="10" spans="2:13" ht="30" customHeight="1" thickBot="1" x14ac:dyDescent="0.45">
      <c r="B10" s="84"/>
      <c r="C10" s="66"/>
      <c r="D10" s="57"/>
      <c r="E10" s="58"/>
      <c r="F10" s="121"/>
      <c r="G10" s="125"/>
      <c r="H10" s="126"/>
      <c r="I10" s="127"/>
      <c r="J10" s="135"/>
      <c r="K10" s="139"/>
      <c r="L10" s="140"/>
      <c r="M10" s="141"/>
    </row>
    <row r="11" spans="2:13" ht="24.95" customHeight="1" x14ac:dyDescent="0.15">
      <c r="B11" s="84"/>
      <c r="C11" s="128" t="s">
        <v>4</v>
      </c>
      <c r="D11" s="129"/>
      <c r="E11" s="130"/>
      <c r="F11" s="46" t="s">
        <v>6</v>
      </c>
      <c r="G11" s="102"/>
      <c r="H11" s="103"/>
      <c r="I11" s="104"/>
      <c r="J11" s="3" t="s">
        <v>7</v>
      </c>
      <c r="K11" s="142"/>
      <c r="L11" s="143"/>
      <c r="M11" s="144"/>
    </row>
    <row r="12" spans="2:13" ht="24.95" customHeight="1" thickBot="1" x14ac:dyDescent="0.45">
      <c r="B12" s="85"/>
      <c r="C12" s="131" t="s">
        <v>5</v>
      </c>
      <c r="D12" s="132"/>
      <c r="E12" s="133"/>
      <c r="F12" s="47" t="s">
        <v>52</v>
      </c>
      <c r="G12" s="105"/>
      <c r="H12" s="106"/>
      <c r="I12" s="106"/>
      <c r="J12" s="106"/>
      <c r="K12" s="106"/>
      <c r="L12" s="106"/>
      <c r="M12" s="107"/>
    </row>
    <row r="13" spans="2:13" ht="30" customHeight="1" thickBot="1" x14ac:dyDescent="0.45">
      <c r="B13" s="75" t="s">
        <v>10</v>
      </c>
      <c r="C13" s="76"/>
      <c r="D13" s="155" t="s">
        <v>56</v>
      </c>
      <c r="E13" s="49" t="s">
        <v>70</v>
      </c>
      <c r="F13" s="79" t="s">
        <v>71</v>
      </c>
      <c r="G13" s="80"/>
      <c r="H13" s="80"/>
      <c r="I13" s="80"/>
      <c r="J13" s="80"/>
      <c r="K13" s="80"/>
      <c r="L13" s="80"/>
      <c r="M13" s="81"/>
    </row>
    <row r="14" spans="2:13" ht="30" customHeight="1" thickBot="1" x14ac:dyDescent="0.45">
      <c r="B14" s="75"/>
      <c r="C14" s="76"/>
      <c r="D14" s="156"/>
      <c r="E14" s="49" t="s">
        <v>70</v>
      </c>
      <c r="F14" s="54" t="s">
        <v>77</v>
      </c>
      <c r="G14" s="55"/>
      <c r="H14" s="55"/>
      <c r="I14" s="55"/>
      <c r="J14" s="55"/>
      <c r="K14" s="55"/>
      <c r="L14" s="55"/>
      <c r="M14" s="56"/>
    </row>
    <row r="15" spans="2:13" ht="30" customHeight="1" thickBot="1" x14ac:dyDescent="0.45">
      <c r="B15" s="75"/>
      <c r="C15" s="76"/>
      <c r="D15" s="156"/>
      <c r="E15" s="49" t="s">
        <v>70</v>
      </c>
      <c r="F15" s="54" t="s">
        <v>80</v>
      </c>
      <c r="G15" s="55"/>
      <c r="H15" s="55"/>
      <c r="I15" s="55"/>
      <c r="J15" s="55"/>
      <c r="K15" s="55"/>
      <c r="L15" s="55"/>
      <c r="M15" s="56"/>
    </row>
    <row r="16" spans="2:13" ht="30" customHeight="1" thickBot="1" x14ac:dyDescent="0.45">
      <c r="B16" s="75"/>
      <c r="C16" s="76"/>
      <c r="D16" s="157"/>
      <c r="E16" s="49" t="s">
        <v>70</v>
      </c>
      <c r="F16" s="54" t="s">
        <v>86</v>
      </c>
      <c r="G16" s="55"/>
      <c r="H16" s="55"/>
      <c r="I16" s="55"/>
      <c r="J16" s="55"/>
      <c r="K16" s="55"/>
      <c r="L16" s="55"/>
      <c r="M16" s="56"/>
    </row>
    <row r="17" spans="2:13" ht="30" customHeight="1" thickBot="1" x14ac:dyDescent="0.45">
      <c r="B17" s="77"/>
      <c r="C17" s="78"/>
      <c r="D17" s="48" t="s">
        <v>49</v>
      </c>
      <c r="E17" s="49" t="s">
        <v>70</v>
      </c>
      <c r="F17" s="67"/>
      <c r="G17" s="67"/>
      <c r="H17" s="67"/>
      <c r="I17" s="67"/>
      <c r="J17" s="67"/>
      <c r="K17" s="67"/>
      <c r="L17" s="67"/>
      <c r="M17" s="68"/>
    </row>
    <row r="18" spans="2:13" x14ac:dyDescent="0.4">
      <c r="B18" s="148" t="s">
        <v>69</v>
      </c>
      <c r="C18" s="149"/>
      <c r="D18" s="149"/>
      <c r="E18" s="150"/>
      <c r="F18" s="149"/>
      <c r="G18" s="149"/>
      <c r="H18" s="149"/>
      <c r="I18" s="149"/>
      <c r="J18" s="149"/>
      <c r="K18" s="149"/>
      <c r="L18" s="149"/>
      <c r="M18" s="151"/>
    </row>
    <row r="19" spans="2:13" ht="45.75" customHeight="1" thickBot="1" x14ac:dyDescent="0.45">
      <c r="B19" s="152" t="s">
        <v>87</v>
      </c>
      <c r="C19" s="153"/>
      <c r="D19" s="153"/>
      <c r="E19" s="153"/>
      <c r="F19" s="153"/>
      <c r="G19" s="153"/>
      <c r="H19" s="153"/>
      <c r="I19" s="153"/>
      <c r="J19" s="153"/>
      <c r="K19" s="153"/>
      <c r="L19" s="153"/>
      <c r="M19" s="154"/>
    </row>
    <row r="20" spans="2:13" x14ac:dyDescent="0.4">
      <c r="B20" s="69" t="s">
        <v>64</v>
      </c>
      <c r="C20" s="70"/>
      <c r="D20" s="70"/>
      <c r="E20" s="70"/>
      <c r="F20" s="70"/>
      <c r="G20" s="70"/>
      <c r="H20" s="70"/>
      <c r="I20" s="70"/>
      <c r="J20" s="70"/>
      <c r="K20" s="70"/>
      <c r="L20" s="70"/>
      <c r="M20" s="71"/>
    </row>
    <row r="21" spans="2:13" x14ac:dyDescent="0.4">
      <c r="B21" s="60"/>
      <c r="C21" s="61"/>
      <c r="D21" s="61"/>
      <c r="E21" s="61"/>
      <c r="F21" s="61"/>
      <c r="G21" s="61"/>
      <c r="H21" s="61"/>
      <c r="I21" s="61"/>
      <c r="J21" s="61"/>
      <c r="K21" s="61"/>
      <c r="L21" s="61"/>
      <c r="M21" s="62"/>
    </row>
    <row r="22" spans="2:13" x14ac:dyDescent="0.4">
      <c r="B22" s="60"/>
      <c r="C22" s="61"/>
      <c r="D22" s="61"/>
      <c r="E22" s="61"/>
      <c r="F22" s="61"/>
      <c r="G22" s="61"/>
      <c r="H22" s="61"/>
      <c r="I22" s="61"/>
      <c r="J22" s="61"/>
      <c r="K22" s="61"/>
      <c r="L22" s="61"/>
      <c r="M22" s="62"/>
    </row>
    <row r="23" spans="2:13" x14ac:dyDescent="0.4">
      <c r="B23" s="60"/>
      <c r="C23" s="61"/>
      <c r="D23" s="61"/>
      <c r="E23" s="61"/>
      <c r="F23" s="61"/>
      <c r="G23" s="61"/>
      <c r="H23" s="61"/>
      <c r="I23" s="61"/>
      <c r="J23" s="61"/>
      <c r="K23" s="61"/>
      <c r="L23" s="61"/>
      <c r="M23" s="62"/>
    </row>
    <row r="24" spans="2:13" ht="19.5" thickBot="1" x14ac:dyDescent="0.45">
      <c r="B24" s="72"/>
      <c r="C24" s="73"/>
      <c r="D24" s="73"/>
      <c r="E24" s="73"/>
      <c r="F24" s="73"/>
      <c r="G24" s="73"/>
      <c r="H24" s="73"/>
      <c r="I24" s="73"/>
      <c r="J24" s="73"/>
      <c r="K24" s="73"/>
      <c r="L24" s="73"/>
      <c r="M24" s="74"/>
    </row>
    <row r="25" spans="2:13" ht="19.5" customHeight="1" thickBot="1" x14ac:dyDescent="0.45">
      <c r="B25" s="63" t="s">
        <v>62</v>
      </c>
      <c r="C25" s="64"/>
      <c r="D25" s="64"/>
      <c r="E25" s="64"/>
      <c r="F25" s="64"/>
      <c r="G25" s="64"/>
      <c r="H25" s="64"/>
      <c r="I25" s="64"/>
      <c r="J25" s="64"/>
      <c r="K25" s="64"/>
      <c r="L25" s="64"/>
      <c r="M25" s="65"/>
    </row>
    <row r="26" spans="2:13" ht="30" customHeight="1" x14ac:dyDescent="0.4">
      <c r="B26" s="160" t="s">
        <v>59</v>
      </c>
      <c r="C26" s="162"/>
      <c r="D26" s="158" t="s">
        <v>57</v>
      </c>
      <c r="E26" s="159"/>
      <c r="F26" s="158" t="s">
        <v>58</v>
      </c>
      <c r="G26" s="159"/>
      <c r="H26" s="163" t="s">
        <v>81</v>
      </c>
      <c r="I26" s="160" t="s">
        <v>89</v>
      </c>
      <c r="J26" s="161"/>
      <c r="K26" s="162"/>
      <c r="L26" s="160" t="s">
        <v>60</v>
      </c>
      <c r="M26" s="162"/>
    </row>
    <row r="27" spans="2:13" ht="42" customHeight="1" x14ac:dyDescent="0.4">
      <c r="B27" s="165"/>
      <c r="C27" s="166"/>
      <c r="D27" s="169"/>
      <c r="E27" s="170"/>
      <c r="F27" s="169"/>
      <c r="G27" s="170"/>
      <c r="H27" s="50"/>
      <c r="I27" s="172"/>
      <c r="J27" s="164"/>
      <c r="K27" s="173"/>
      <c r="L27" s="165"/>
      <c r="M27" s="166"/>
    </row>
    <row r="28" spans="2:13" ht="39.950000000000003" customHeight="1" x14ac:dyDescent="0.4">
      <c r="B28" s="165"/>
      <c r="C28" s="166"/>
      <c r="D28" s="169"/>
      <c r="E28" s="170"/>
      <c r="F28" s="169"/>
      <c r="G28" s="170"/>
      <c r="H28" s="50"/>
      <c r="I28" s="172"/>
      <c r="J28" s="164"/>
      <c r="K28" s="173"/>
      <c r="L28" s="165"/>
      <c r="M28" s="166"/>
    </row>
    <row r="29" spans="2:13" ht="39.950000000000003" customHeight="1" thickBot="1" x14ac:dyDescent="0.45">
      <c r="B29" s="167"/>
      <c r="C29" s="168"/>
      <c r="D29" s="91"/>
      <c r="E29" s="171"/>
      <c r="F29" s="91"/>
      <c r="G29" s="171"/>
      <c r="H29" s="51"/>
      <c r="I29" s="174"/>
      <c r="J29" s="175"/>
      <c r="K29" s="176"/>
      <c r="L29" s="167"/>
      <c r="M29" s="168"/>
    </row>
    <row r="30" spans="2:13" ht="24.95" customHeight="1" thickBot="1" x14ac:dyDescent="0.45">
      <c r="B30" s="111" t="s">
        <v>53</v>
      </c>
      <c r="C30" s="97"/>
      <c r="D30" s="97"/>
      <c r="E30" s="111" t="s">
        <v>68</v>
      </c>
      <c r="F30" s="97"/>
      <c r="G30" s="97"/>
      <c r="H30" s="97"/>
      <c r="I30" s="97"/>
      <c r="J30" s="97"/>
      <c r="K30" s="97"/>
      <c r="L30" s="97"/>
      <c r="M30" s="112"/>
    </row>
    <row r="31" spans="2:13" ht="18.75" customHeight="1" thickBot="1" x14ac:dyDescent="0.45">
      <c r="B31" s="108" t="s">
        <v>12</v>
      </c>
      <c r="C31" s="109"/>
      <c r="D31" s="110"/>
      <c r="E31" s="4" t="s">
        <v>8</v>
      </c>
      <c r="F31" s="5" t="s">
        <v>9</v>
      </c>
      <c r="G31" s="145" t="s">
        <v>11</v>
      </c>
      <c r="H31" s="146"/>
      <c r="I31" s="146"/>
      <c r="J31" s="146"/>
      <c r="K31" s="146"/>
      <c r="L31" s="146"/>
      <c r="M31" s="147"/>
    </row>
    <row r="32" spans="2:13" ht="24.95" customHeight="1" thickBot="1" x14ac:dyDescent="0.45">
      <c r="B32" s="111"/>
      <c r="C32" s="97"/>
      <c r="D32" s="112"/>
      <c r="E32" s="4"/>
      <c r="F32" s="5"/>
      <c r="G32" s="66"/>
      <c r="H32" s="57"/>
      <c r="I32" s="57"/>
      <c r="J32" s="57"/>
      <c r="K32" s="57"/>
      <c r="L32" s="57"/>
      <c r="M32" s="58"/>
    </row>
    <row r="33" spans="2:13" ht="30" customHeight="1" x14ac:dyDescent="0.4">
      <c r="B33" s="108" t="s">
        <v>73</v>
      </c>
      <c r="C33" s="109"/>
      <c r="D33" s="109"/>
      <c r="E33" s="109"/>
      <c r="F33" s="109"/>
      <c r="G33" s="109"/>
      <c r="H33" s="109"/>
      <c r="I33" s="109"/>
      <c r="J33" s="109"/>
      <c r="K33" s="109"/>
      <c r="L33" s="109"/>
      <c r="M33" s="110"/>
    </row>
    <row r="34" spans="2:13" ht="30" customHeight="1" thickBot="1" x14ac:dyDescent="0.45">
      <c r="B34" s="114"/>
      <c r="C34" s="115"/>
      <c r="D34" s="115"/>
      <c r="E34" s="115"/>
      <c r="F34" s="115"/>
      <c r="G34" s="115"/>
      <c r="H34" s="115"/>
      <c r="I34" s="115"/>
      <c r="J34" s="115"/>
      <c r="K34" s="115"/>
      <c r="L34" s="115"/>
      <c r="M34" s="116"/>
    </row>
    <row r="35" spans="2:13" ht="15.95" customHeight="1" x14ac:dyDescent="0.4">
      <c r="B35" s="117" t="s">
        <v>63</v>
      </c>
      <c r="C35" s="117"/>
      <c r="D35" s="117"/>
      <c r="E35" s="117"/>
      <c r="F35" s="117"/>
      <c r="G35" s="117"/>
      <c r="H35" s="117"/>
      <c r="I35" s="117"/>
      <c r="J35" s="117"/>
      <c r="K35" s="117"/>
      <c r="L35" s="117"/>
      <c r="M35" s="117"/>
    </row>
    <row r="36" spans="2:13" ht="15.95" customHeight="1" x14ac:dyDescent="0.4">
      <c r="B36" s="118" t="s">
        <v>85</v>
      </c>
      <c r="C36" s="118"/>
      <c r="D36" s="118"/>
      <c r="E36" s="118"/>
      <c r="F36" s="118"/>
      <c r="G36" s="118"/>
      <c r="H36" s="118"/>
      <c r="I36" s="118"/>
      <c r="J36" s="118"/>
      <c r="K36" s="118"/>
      <c r="L36" s="118"/>
      <c r="M36" s="118"/>
    </row>
    <row r="37" spans="2:13" ht="15.95" customHeight="1" x14ac:dyDescent="0.4">
      <c r="B37" s="118" t="s">
        <v>82</v>
      </c>
      <c r="C37" s="118"/>
      <c r="D37" s="118"/>
      <c r="E37" s="118"/>
      <c r="F37" s="118"/>
      <c r="G37" s="118"/>
      <c r="H37" s="118"/>
      <c r="I37" s="118"/>
      <c r="J37" s="118"/>
      <c r="K37" s="118"/>
      <c r="L37" s="118"/>
      <c r="M37" s="118"/>
    </row>
    <row r="38" spans="2:13" ht="15.95" customHeight="1" x14ac:dyDescent="0.4">
      <c r="B38" s="119" t="s">
        <v>55</v>
      </c>
      <c r="C38" s="119"/>
      <c r="D38" s="119"/>
      <c r="E38" s="119"/>
      <c r="F38" s="119"/>
      <c r="G38" s="119"/>
      <c r="H38" s="119"/>
      <c r="I38" s="119"/>
      <c r="J38" s="119"/>
      <c r="K38" s="119"/>
      <c r="L38" s="119"/>
      <c r="M38" s="119"/>
    </row>
    <row r="39" spans="2:13" ht="15.95" customHeight="1" x14ac:dyDescent="0.4">
      <c r="B39" s="118" t="s">
        <v>74</v>
      </c>
      <c r="C39" s="118"/>
      <c r="D39" s="118"/>
      <c r="E39" s="118"/>
      <c r="F39" s="118"/>
      <c r="G39" s="118"/>
      <c r="H39" s="118"/>
      <c r="I39" s="118"/>
      <c r="J39" s="118"/>
      <c r="K39" s="118"/>
      <c r="L39" s="118"/>
      <c r="M39" s="118"/>
    </row>
    <row r="40" spans="2:13" ht="15.95" customHeight="1" x14ac:dyDescent="0.4">
      <c r="B40" s="118" t="s">
        <v>83</v>
      </c>
      <c r="C40" s="118"/>
      <c r="D40" s="118"/>
      <c r="E40" s="118"/>
      <c r="F40" s="118"/>
      <c r="G40" s="118"/>
      <c r="H40" s="118"/>
      <c r="I40" s="118"/>
      <c r="J40" s="118"/>
      <c r="K40" s="118"/>
      <c r="L40" s="118"/>
      <c r="M40" s="118"/>
    </row>
    <row r="41" spans="2:13" ht="15.95" customHeight="1" x14ac:dyDescent="0.4">
      <c r="B41" s="118" t="s">
        <v>61</v>
      </c>
      <c r="C41" s="118"/>
      <c r="D41" s="118"/>
      <c r="E41" s="118"/>
      <c r="F41" s="118"/>
      <c r="G41" s="118"/>
      <c r="H41" s="118"/>
      <c r="I41" s="118"/>
      <c r="J41" s="118"/>
      <c r="K41" s="118"/>
      <c r="L41" s="118"/>
      <c r="M41" s="118"/>
    </row>
    <row r="42" spans="2:13" ht="15.95" customHeight="1" x14ac:dyDescent="0.4">
      <c r="B42" s="118" t="s">
        <v>72</v>
      </c>
      <c r="C42" s="118"/>
      <c r="D42" s="118"/>
      <c r="E42" s="118"/>
      <c r="F42" s="118"/>
      <c r="G42" s="118"/>
      <c r="H42" s="118"/>
      <c r="I42" s="118"/>
      <c r="J42" s="118"/>
      <c r="K42" s="118"/>
      <c r="L42" s="118"/>
      <c r="M42" s="118"/>
    </row>
    <row r="43" spans="2:13" ht="15.95" customHeight="1" x14ac:dyDescent="0.4">
      <c r="B43" s="113" t="s">
        <v>75</v>
      </c>
      <c r="C43" s="113"/>
      <c r="D43" s="113"/>
      <c r="E43" s="113"/>
      <c r="F43" s="113"/>
      <c r="G43" s="113"/>
      <c r="H43" s="113"/>
      <c r="I43" s="113"/>
      <c r="J43" s="113"/>
      <c r="K43" s="113"/>
      <c r="L43" s="113"/>
      <c r="M43" s="113"/>
    </row>
    <row r="44" spans="2:13" ht="15.95" customHeight="1" x14ac:dyDescent="0.4">
      <c r="B44" s="113" t="s">
        <v>76</v>
      </c>
      <c r="C44" s="113"/>
      <c r="D44" s="113"/>
      <c r="E44" s="113"/>
      <c r="F44" s="113"/>
      <c r="G44" s="113"/>
      <c r="H44" s="113"/>
      <c r="I44" s="113"/>
      <c r="J44" s="113"/>
      <c r="K44" s="113"/>
      <c r="L44" s="113"/>
      <c r="M44" s="113"/>
    </row>
    <row r="45" spans="2:13" ht="15.95" customHeight="1" x14ac:dyDescent="0.4">
      <c r="B45" s="118" t="s">
        <v>84</v>
      </c>
      <c r="C45" s="118"/>
      <c r="D45" s="118"/>
      <c r="E45" s="118"/>
      <c r="F45" s="118"/>
      <c r="G45" s="118"/>
      <c r="H45" s="118"/>
      <c r="I45" s="118"/>
      <c r="J45" s="118"/>
      <c r="K45" s="118"/>
      <c r="L45" s="118"/>
      <c r="M45" s="118"/>
    </row>
    <row r="46" spans="2:13" ht="15.95" customHeight="1" x14ac:dyDescent="0.4">
      <c r="B46" s="118" t="s">
        <v>66</v>
      </c>
      <c r="C46" s="118"/>
      <c r="D46" s="118"/>
      <c r="E46" s="118"/>
      <c r="F46" s="118"/>
      <c r="G46" s="118"/>
      <c r="H46" s="118"/>
      <c r="I46" s="118"/>
      <c r="J46" s="118"/>
      <c r="K46" s="118"/>
      <c r="L46" s="118"/>
      <c r="M46" s="118"/>
    </row>
  </sheetData>
  <mergeCells count="77">
    <mergeCell ref="I26:K26"/>
    <mergeCell ref="I27:K27"/>
    <mergeCell ref="I28:K28"/>
    <mergeCell ref="I29:K29"/>
    <mergeCell ref="B26:C26"/>
    <mergeCell ref="D26:E26"/>
    <mergeCell ref="B27:C27"/>
    <mergeCell ref="B28:C28"/>
    <mergeCell ref="B29:C29"/>
    <mergeCell ref="D27:E27"/>
    <mergeCell ref="D28:E28"/>
    <mergeCell ref="D29:E29"/>
    <mergeCell ref="L26:M26"/>
    <mergeCell ref="L27:M27"/>
    <mergeCell ref="L28:M28"/>
    <mergeCell ref="L29:M29"/>
    <mergeCell ref="F26:G26"/>
    <mergeCell ref="F27:G27"/>
    <mergeCell ref="F28:G28"/>
    <mergeCell ref="F29:G29"/>
    <mergeCell ref="B18:M18"/>
    <mergeCell ref="B19:M19"/>
    <mergeCell ref="D13:D16"/>
    <mergeCell ref="F15:M15"/>
    <mergeCell ref="F16:M16"/>
    <mergeCell ref="B46:M46"/>
    <mergeCell ref="F9:F10"/>
    <mergeCell ref="G9:I10"/>
    <mergeCell ref="C11:E11"/>
    <mergeCell ref="C12:E12"/>
    <mergeCell ref="C9:E10"/>
    <mergeCell ref="J9:J10"/>
    <mergeCell ref="K9:M9"/>
    <mergeCell ref="K10:M10"/>
    <mergeCell ref="K11:M11"/>
    <mergeCell ref="B33:M33"/>
    <mergeCell ref="B44:M44"/>
    <mergeCell ref="B45:M45"/>
    <mergeCell ref="G31:M31"/>
    <mergeCell ref="G32:M32"/>
    <mergeCell ref="F13:M13"/>
    <mergeCell ref="B31:D32"/>
    <mergeCell ref="B43:M43"/>
    <mergeCell ref="B34:M34"/>
    <mergeCell ref="B35:M35"/>
    <mergeCell ref="B37:M37"/>
    <mergeCell ref="B38:M38"/>
    <mergeCell ref="B40:M40"/>
    <mergeCell ref="B42:M42"/>
    <mergeCell ref="B39:M39"/>
    <mergeCell ref="B41:M41"/>
    <mergeCell ref="B36:M36"/>
    <mergeCell ref="B1:M1"/>
    <mergeCell ref="B5:M5"/>
    <mergeCell ref="B6:B12"/>
    <mergeCell ref="F6:G6"/>
    <mergeCell ref="H6:M6"/>
    <mergeCell ref="F7:G7"/>
    <mergeCell ref="H7:M7"/>
    <mergeCell ref="K4:M4"/>
    <mergeCell ref="C6:E7"/>
    <mergeCell ref="C8:E8"/>
    <mergeCell ref="F8:M8"/>
    <mergeCell ref="B2:M2"/>
    <mergeCell ref="G11:I11"/>
    <mergeCell ref="G12:M12"/>
    <mergeCell ref="B30:D30"/>
    <mergeCell ref="E30:M30"/>
    <mergeCell ref="F14:M14"/>
    <mergeCell ref="B22:M22"/>
    <mergeCell ref="B23:M23"/>
    <mergeCell ref="B25:M25"/>
    <mergeCell ref="F17:M17"/>
    <mergeCell ref="B20:M20"/>
    <mergeCell ref="B21:M21"/>
    <mergeCell ref="B24:M24"/>
    <mergeCell ref="B13:C17"/>
  </mergeCells>
  <phoneticPr fontId="2"/>
  <dataValidations count="1">
    <dataValidation type="list" allowBlank="1" showInputMessage="1" showErrorMessage="1" sqref="H27:H29" xr:uid="{77F319DB-FAD1-499D-A6B6-804EFDAA800D}">
      <formula1>"会場,WEB"</formula1>
    </dataValidation>
  </dataValidations>
  <printOptions horizontalCentered="1"/>
  <pageMargins left="0.31496062992125984" right="0.31496062992125984" top="0.43307086614173229"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x14ac:dyDescent="0.4"/>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x14ac:dyDescent="0.4">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x14ac:dyDescent="0.4">
      <c r="A2" s="12" t="s">
        <v>51</v>
      </c>
      <c r="B2" s="13" t="str">
        <f>申込書!K4</f>
        <v>　　　年 　　月 　　日</v>
      </c>
      <c r="C2" s="14">
        <f>申込書!F8</f>
        <v>0</v>
      </c>
      <c r="D2" s="14"/>
      <c r="E2" s="14">
        <f>E4</f>
        <v>0</v>
      </c>
      <c r="F2" s="45">
        <f>申込書!H6</f>
        <v>0</v>
      </c>
      <c r="G2" s="14">
        <f>申込書!G9</f>
        <v>0</v>
      </c>
      <c r="H2" s="15">
        <f>申込書!K10</f>
        <v>0</v>
      </c>
      <c r="I2" s="15">
        <f>申込書!K9</f>
        <v>0</v>
      </c>
      <c r="J2" s="14" t="e">
        <f>申込書!#REF!&amp;申込書!#REF!</f>
        <v>#REF!</v>
      </c>
      <c r="K2" s="14" t="e">
        <f>申込書!#REF!&amp;申込書!#REF!&amp;申込書!#REF!&amp;申込書!#REF!&amp;申込書!#REF!</f>
        <v>#REF!</v>
      </c>
      <c r="L2" s="14">
        <f>申込書!H11</f>
        <v>0</v>
      </c>
      <c r="M2" s="14">
        <f>申込書!K11</f>
        <v>0</v>
      </c>
      <c r="N2" s="16">
        <f>申込書!H12</f>
        <v>0</v>
      </c>
      <c r="O2" s="14">
        <f>申込書!B28</f>
        <v>0</v>
      </c>
      <c r="P2" s="14">
        <f>申込書!D28</f>
        <v>0</v>
      </c>
      <c r="Q2" s="12" t="e">
        <f>申込書!#REF!</f>
        <v>#REF!</v>
      </c>
      <c r="R2" s="15">
        <f>申込書!F28</f>
        <v>0</v>
      </c>
      <c r="S2" s="15" t="str">
        <f>申込書!L28&amp;申込書!M28</f>
        <v/>
      </c>
      <c r="T2" s="17" t="e">
        <f>申込書!#REF!&amp;申込書!#REF!</f>
        <v>#REF!</v>
      </c>
      <c r="U2" s="17" t="str">
        <f>申込書!F32&amp;申込書!G32</f>
        <v/>
      </c>
      <c r="V2" s="14">
        <f>申込書!B34</f>
        <v>0</v>
      </c>
      <c r="W2" s="18"/>
      <c r="X2" s="19" t="e">
        <f>IF(AB2&gt;=1,IF(J2="会員","１１，０００","２２，０００"),"")</f>
        <v>#REF!</v>
      </c>
      <c r="Y2" s="14" t="str">
        <f>申込書!E30</f>
        <v>宛名：</v>
      </c>
      <c r="Z2" s="14">
        <f>申込書!H32</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x14ac:dyDescent="0.4">
      <c r="A3" s="12" t="s">
        <v>50</v>
      </c>
      <c r="B3" s="13" t="str">
        <f>申込書!K4</f>
        <v>　　　年 　　月 　　日</v>
      </c>
      <c r="C3" s="14">
        <f>申込書!F8</f>
        <v>0</v>
      </c>
      <c r="D3" s="14"/>
      <c r="E3" s="14">
        <f>申込書!H7</f>
        <v>0</v>
      </c>
      <c r="F3" s="45">
        <f>申込書!H6</f>
        <v>0</v>
      </c>
      <c r="G3" s="14">
        <f>申込書!G9</f>
        <v>0</v>
      </c>
      <c r="H3" s="15">
        <f>申込書!K10</f>
        <v>0</v>
      </c>
      <c r="I3" s="15">
        <f>申込書!K9</f>
        <v>0</v>
      </c>
      <c r="J3" s="14" t="e">
        <f>申込書!#REF!&amp;申込書!#REF!</f>
        <v>#REF!</v>
      </c>
      <c r="K3" s="14" t="e">
        <f>申込書!#REF!&amp;申込書!#REF!&amp;申込書!#REF!&amp;申込書!#REF!&amp;申込書!#REF!</f>
        <v>#REF!</v>
      </c>
      <c r="L3" s="14">
        <f>申込書!K11</f>
        <v>0</v>
      </c>
      <c r="M3" s="14">
        <f>申込書!K11</f>
        <v>0</v>
      </c>
      <c r="N3" s="16">
        <f>申込書!H12</f>
        <v>0</v>
      </c>
      <c r="O3" s="14">
        <f>申込書!B29</f>
        <v>0</v>
      </c>
      <c r="P3" s="14">
        <f>申込書!D29</f>
        <v>0</v>
      </c>
      <c r="Q3" s="12" t="e">
        <f>申込書!#REF!</f>
        <v>#REF!</v>
      </c>
      <c r="R3" s="15">
        <f>申込書!F29</f>
        <v>0</v>
      </c>
      <c r="S3" s="15" t="str">
        <f>申込書!L29&amp;申込書!M29</f>
        <v/>
      </c>
      <c r="T3" s="17" t="e">
        <f>申込書!#REF!&amp;申込書!#REF!</f>
        <v>#REF!</v>
      </c>
      <c r="U3" s="17" t="str">
        <f>申込書!F32&amp;申込書!G32</f>
        <v/>
      </c>
      <c r="V3" s="14">
        <f>申込書!B34</f>
        <v>0</v>
      </c>
      <c r="W3" s="18"/>
      <c r="X3" s="19" t="e">
        <f>IF(AB2&gt;=1,IF(J2="会員","１１，０００","２２，０００"),"")</f>
        <v>#REF!</v>
      </c>
      <c r="Y3" s="14" t="str">
        <f>申込書!E30</f>
        <v>宛名：</v>
      </c>
      <c r="Z3" s="14">
        <f>申込書!H32</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x14ac:dyDescent="0.4">
      <c r="A4" s="12" t="s">
        <v>50</v>
      </c>
      <c r="B4" s="13" t="str">
        <f>申込書!K4</f>
        <v>　　　年 　　月 　　日</v>
      </c>
      <c r="C4" s="14">
        <f>申込書!F8</f>
        <v>0</v>
      </c>
      <c r="D4" s="14"/>
      <c r="E4" s="14">
        <f>申込書!H7</f>
        <v>0</v>
      </c>
      <c r="F4" s="45">
        <f>申込書!H6</f>
        <v>0</v>
      </c>
      <c r="G4" s="14">
        <f>申込書!G9</f>
        <v>0</v>
      </c>
      <c r="H4" s="15">
        <f>申込書!K10</f>
        <v>0</v>
      </c>
      <c r="I4" s="15">
        <f>申込書!K9</f>
        <v>0</v>
      </c>
      <c r="J4" s="14" t="e">
        <f>申込書!#REF!&amp;申込書!#REF!</f>
        <v>#REF!</v>
      </c>
      <c r="K4" s="14" t="e">
        <f>申込書!#REF!&amp;申込書!#REF!&amp;申込書!#REF!&amp;申込書!#REF!&amp;申込書!#REF!</f>
        <v>#REF!</v>
      </c>
      <c r="L4" s="14">
        <f>申込書!K11</f>
        <v>0</v>
      </c>
      <c r="M4" s="14">
        <f>申込書!K11</f>
        <v>0</v>
      </c>
      <c r="N4" s="16">
        <f>申込書!H12</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申込書!F32&amp;申込書!G32</f>
        <v/>
      </c>
      <c r="V4" s="14">
        <f>申込書!B34</f>
        <v>0</v>
      </c>
      <c r="W4" s="18"/>
      <c r="X4" s="19" t="e">
        <f>IF(AB2&gt;=1,IF(J2="会員","１１，０００","２２，０００"),"")</f>
        <v>#REF!</v>
      </c>
      <c r="Y4" s="14" t="str">
        <f>申込書!E30</f>
        <v>宛名：</v>
      </c>
      <c r="Z4" s="14">
        <f>申込書!H32</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x14ac:dyDescent="0.4">
      <c r="A5" s="12" t="s">
        <v>50</v>
      </c>
      <c r="B5" s="13" t="str">
        <f>申込書!K4</f>
        <v>　　　年 　　月 　　日</v>
      </c>
      <c r="C5" s="14">
        <f>申込書!F8</f>
        <v>0</v>
      </c>
      <c r="D5" s="14"/>
      <c r="E5" s="14">
        <f>申込書!H7</f>
        <v>0</v>
      </c>
      <c r="F5" s="45">
        <f>申込書!H6</f>
        <v>0</v>
      </c>
      <c r="G5" s="14">
        <f>申込書!G9</f>
        <v>0</v>
      </c>
      <c r="H5" s="15">
        <f>申込書!K10</f>
        <v>0</v>
      </c>
      <c r="I5" s="15">
        <f>申込書!K9</f>
        <v>0</v>
      </c>
      <c r="J5" s="14" t="e">
        <f>申込書!#REF!&amp;申込書!#REF!</f>
        <v>#REF!</v>
      </c>
      <c r="K5" s="14" t="e">
        <f>申込書!#REF!&amp;申込書!#REF!&amp;申込書!#REF!&amp;申込書!#REF!&amp;申込書!#REF!</f>
        <v>#REF!</v>
      </c>
      <c r="L5" s="14">
        <f>申込書!K11</f>
        <v>0</v>
      </c>
      <c r="M5" s="14">
        <f>申込書!K11</f>
        <v>0</v>
      </c>
      <c r="N5" s="28">
        <f>申込書!H12</f>
        <v>0</v>
      </c>
      <c r="O5" s="14"/>
      <c r="P5" s="14"/>
      <c r="Q5" s="12"/>
      <c r="R5" s="15"/>
      <c r="S5" s="15"/>
      <c r="T5" s="17" t="e">
        <f>申込書!#REF!&amp;申込書!#REF!</f>
        <v>#REF!</v>
      </c>
      <c r="U5" s="17" t="str">
        <f>申込書!F32&amp;申込書!G32</f>
        <v/>
      </c>
      <c r="V5" s="14">
        <f>申込書!B34</f>
        <v>0</v>
      </c>
      <c r="W5" s="18"/>
      <c r="X5" s="19" t="e">
        <f>IF(AB2&gt;=1,IF(J2="会員","１１，０００","２２，０００"),"")</f>
        <v>#REF!</v>
      </c>
      <c r="Y5" s="14" t="str">
        <f>申込書!E30</f>
        <v>宛名：</v>
      </c>
      <c r="Z5" s="14">
        <f>申込書!H32</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x14ac:dyDescent="0.4">
      <c r="A6" s="12" t="s">
        <v>50</v>
      </c>
      <c r="B6" s="13" t="str">
        <f>申込書!K4</f>
        <v>　　　年 　　月 　　日</v>
      </c>
      <c r="C6" s="14">
        <f>申込書!F8</f>
        <v>0</v>
      </c>
      <c r="D6" s="14"/>
      <c r="E6" s="14">
        <f>申込書!H7</f>
        <v>0</v>
      </c>
      <c r="F6" s="45">
        <f>申込書!H6</f>
        <v>0</v>
      </c>
      <c r="G6" s="14">
        <f>申込書!G9</f>
        <v>0</v>
      </c>
      <c r="H6" s="15">
        <f>申込書!K10</f>
        <v>0</v>
      </c>
      <c r="I6" s="15">
        <f>申込書!K9</f>
        <v>0</v>
      </c>
      <c r="J6" s="14" t="e">
        <f>申込書!#REF!&amp;申込書!#REF!</f>
        <v>#REF!</v>
      </c>
      <c r="K6" s="14" t="e">
        <f>申込書!#REF!&amp;申込書!#REF!&amp;申込書!#REF!&amp;申込書!#REF!&amp;申込書!#REF!</f>
        <v>#REF!</v>
      </c>
      <c r="L6" s="14">
        <f>申込書!K11</f>
        <v>0</v>
      </c>
      <c r="M6" s="14">
        <f>申込書!K11</f>
        <v>0</v>
      </c>
      <c r="N6" s="28">
        <f>申込書!H12</f>
        <v>0</v>
      </c>
      <c r="O6" s="14"/>
      <c r="P6" s="31"/>
      <c r="Q6" s="12"/>
      <c r="R6" s="15"/>
      <c r="S6" s="15"/>
      <c r="T6" s="17" t="e">
        <f>申込書!#REF!&amp;申込書!#REF!</f>
        <v>#REF!</v>
      </c>
      <c r="U6" s="17" t="str">
        <f>申込書!F32&amp;申込書!G32</f>
        <v/>
      </c>
      <c r="V6" s="31">
        <f>申込書!B34</f>
        <v>0</v>
      </c>
      <c r="W6" s="18"/>
      <c r="X6" s="19" t="e">
        <f>IF(AB2&gt;=1,IF(J2="会員","１１，０００","２２，０００"),"")</f>
        <v>#REF!</v>
      </c>
      <c r="Y6" s="14" t="str">
        <f>申込書!E30</f>
        <v>宛名：</v>
      </c>
      <c r="Z6" s="14">
        <f>申込書!H32</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x14ac:dyDescent="0.4">
      <c r="AB8" s="38" t="s">
        <v>47</v>
      </c>
    </row>
  </sheetData>
  <autoFilter ref="A1:AH6" xr:uid="{00000000-0009-0000-0000-000001000000}">
    <sortState xmlns:xlrd2="http://schemas.microsoft.com/office/spreadsheetml/2017/richdata2" ref="A2:AH6">
      <sortCondition ref="A1"/>
    </sortState>
  </autoFilter>
  <phoneticPr fontId="2"/>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7"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posapc18</cp:lastModifiedBy>
  <cp:lastPrinted>2023-04-25T06:56:14Z</cp:lastPrinted>
  <dcterms:created xsi:type="dcterms:W3CDTF">2020-10-21T07:11:40Z</dcterms:created>
  <dcterms:modified xsi:type="dcterms:W3CDTF">2023-05-25T00:06:15Z</dcterms:modified>
</cp:coreProperties>
</file>